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nis\Desktop\"/>
    </mc:Choice>
  </mc:AlternateContent>
  <xr:revisionPtr revIDLastSave="0" documentId="13_ncr:1_{D36609DB-1497-4E11-BC7A-AF97DEF57F2D}" xr6:coauthVersionLast="47" xr6:coauthVersionMax="47" xr10:uidLastSave="{00000000-0000-0000-0000-000000000000}"/>
  <bookViews>
    <workbookView xWindow="780" yWindow="780" windowWidth="28800" windowHeight="15375" xr2:uid="{00000000-000D-0000-FFFF-FFFF00000000}"/>
  </bookViews>
  <sheets>
    <sheet name="LRČ 2022" sheetId="1" r:id="rId1"/>
    <sheet name="Rally sprint 2022" sheetId="2" r:id="rId2"/>
    <sheet name="Historic cup 2022" sheetId="3" r:id="rId3"/>
    <sheet name="SARMA LRČ" sheetId="5" r:id="rId4"/>
    <sheet name="LiepajaLRČ" sheetId="6" r:id="rId5"/>
    <sheet name="CēsisLRČ" sheetId="7" r:id="rId6"/>
    <sheet name="LER LRČ" sheetId="8" r:id="rId7"/>
  </sheets>
  <definedNames>
    <definedName name="_xlnm._FilterDatabase" localSheetId="1" hidden="1">'Rally sprint 2022'!$A$6:$G$14</definedName>
    <definedName name="_xlnm.Print_Area" localSheetId="0">'LRČ 2022'!$A$1:$H$109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3" l="1"/>
  <c r="G31" i="3"/>
  <c r="G26" i="3"/>
  <c r="G25" i="3"/>
  <c r="G24" i="3"/>
  <c r="G23" i="3"/>
  <c r="G22" i="3"/>
  <c r="G21" i="3"/>
  <c r="G20" i="3"/>
  <c r="G19" i="3"/>
  <c r="G18" i="3"/>
  <c r="G17" i="3"/>
  <c r="G11" i="3"/>
  <c r="G10" i="3"/>
  <c r="G9" i="3"/>
  <c r="G8" i="3"/>
  <c r="G7" i="3"/>
  <c r="G5" i="3"/>
  <c r="G6" i="3"/>
  <c r="G4" i="3"/>
  <c r="G24" i="2"/>
  <c r="G23" i="2"/>
  <c r="G22" i="2"/>
  <c r="G21" i="2"/>
  <c r="G20" i="2"/>
  <c r="G19" i="2"/>
  <c r="G17" i="2"/>
  <c r="G18" i="2"/>
  <c r="G9" i="2"/>
  <c r="G8" i="2"/>
  <c r="G7" i="2"/>
  <c r="G6" i="2"/>
  <c r="G5" i="2"/>
  <c r="G4" i="2"/>
  <c r="F59" i="8"/>
  <c r="F58" i="8"/>
  <c r="F57" i="8"/>
  <c r="F56" i="8"/>
  <c r="F55" i="8"/>
  <c r="F54" i="8"/>
  <c r="F53" i="8"/>
  <c r="F52" i="8"/>
  <c r="F51" i="8"/>
  <c r="F44" i="8"/>
  <c r="F43" i="8"/>
  <c r="F33" i="8"/>
  <c r="F32" i="8"/>
  <c r="F31" i="8"/>
  <c r="F30" i="8"/>
  <c r="F29" i="8"/>
  <c r="F28" i="8"/>
  <c r="F24" i="8"/>
  <c r="F23" i="8"/>
  <c r="F22" i="8"/>
  <c r="F21" i="8"/>
  <c r="F20" i="8"/>
  <c r="F19" i="8"/>
  <c r="F18" i="8"/>
  <c r="F10" i="8"/>
  <c r="F9" i="8"/>
  <c r="F5" i="8"/>
  <c r="F13" i="6" l="1"/>
  <c r="H93" i="1"/>
  <c r="H71" i="1"/>
  <c r="H56" i="1"/>
  <c r="F60" i="7"/>
  <c r="F61" i="7"/>
  <c r="F62" i="7"/>
  <c r="F63" i="7"/>
  <c r="H98" i="1"/>
  <c r="H99" i="1"/>
  <c r="H101" i="1"/>
  <c r="H100" i="1"/>
  <c r="H102" i="1"/>
  <c r="H105" i="1"/>
  <c r="H106" i="1"/>
  <c r="H103" i="1"/>
  <c r="H108" i="1"/>
  <c r="H107" i="1"/>
  <c r="H104" i="1"/>
  <c r="H109" i="1"/>
  <c r="H81" i="1"/>
  <c r="H83" i="1"/>
  <c r="H79" i="1"/>
  <c r="H86" i="1"/>
  <c r="H82" i="1"/>
  <c r="H87" i="1"/>
  <c r="H88" i="1"/>
  <c r="H89" i="1"/>
  <c r="H84" i="1"/>
  <c r="H85" i="1"/>
  <c r="H90" i="1"/>
  <c r="H91" i="1"/>
  <c r="H92" i="1"/>
  <c r="H70" i="1"/>
  <c r="H69" i="1"/>
  <c r="H49" i="1"/>
  <c r="H50" i="1"/>
  <c r="H52" i="1"/>
  <c r="H53" i="1"/>
  <c r="H51" i="1"/>
  <c r="H54" i="1"/>
  <c r="H55" i="1"/>
  <c r="H62" i="1"/>
  <c r="H60" i="1"/>
  <c r="H63" i="1"/>
  <c r="H57" i="1"/>
  <c r="H58" i="1"/>
  <c r="H59" i="1"/>
  <c r="H61" i="1"/>
  <c r="H64" i="1"/>
  <c r="H65" i="1"/>
  <c r="H43" i="1"/>
  <c r="H44" i="1"/>
  <c r="H42" i="1"/>
  <c r="H39" i="1"/>
  <c r="H32" i="1"/>
  <c r="H28" i="1"/>
  <c r="H7" i="1"/>
  <c r="H4" i="1"/>
  <c r="H5" i="1"/>
  <c r="H8" i="1"/>
  <c r="F30" i="7"/>
  <c r="F31" i="7"/>
  <c r="F32" i="7"/>
  <c r="F33" i="7"/>
  <c r="F34" i="7"/>
  <c r="F35" i="7"/>
  <c r="F36" i="7"/>
  <c r="F37" i="7"/>
  <c r="F38" i="7"/>
  <c r="F39" i="7"/>
  <c r="F40" i="7"/>
  <c r="F41" i="7"/>
  <c r="F23" i="7"/>
  <c r="F6" i="7"/>
  <c r="F59" i="7"/>
  <c r="F7" i="7"/>
  <c r="F5" i="7"/>
  <c r="F55" i="7"/>
  <c r="F54" i="7"/>
  <c r="F53" i="7"/>
  <c r="F29" i="7"/>
  <c r="F24" i="7"/>
  <c r="F22" i="7"/>
  <c r="F21" i="7"/>
  <c r="F11" i="7"/>
  <c r="H97" i="1"/>
  <c r="H16" i="1"/>
  <c r="F63" i="6"/>
  <c r="F64" i="6"/>
  <c r="F65" i="6"/>
  <c r="F66" i="6"/>
  <c r="F67" i="6"/>
  <c r="F68" i="6"/>
  <c r="F69" i="6"/>
  <c r="F62" i="6"/>
  <c r="F51" i="6"/>
  <c r="F52" i="6"/>
  <c r="F53" i="6"/>
  <c r="F54" i="6"/>
  <c r="F55" i="6"/>
  <c r="F56" i="6"/>
  <c r="F57" i="6"/>
  <c r="F50" i="6"/>
  <c r="F34" i="6"/>
  <c r="F35" i="6"/>
  <c r="F36" i="6"/>
  <c r="F37" i="6"/>
  <c r="F38" i="6"/>
  <c r="F33" i="6"/>
  <c r="F23" i="6"/>
  <c r="F24" i="6"/>
  <c r="F22" i="6"/>
  <c r="F16" i="6"/>
  <c r="F12" i="6"/>
  <c r="F11" i="6"/>
  <c r="F6" i="6"/>
  <c r="F7" i="6"/>
  <c r="F5" i="6"/>
  <c r="H40" i="1"/>
  <c r="F12" i="5"/>
  <c r="F69" i="5" l="1"/>
  <c r="F70" i="5"/>
  <c r="F71" i="5"/>
  <c r="F72" i="5"/>
  <c r="F73" i="5"/>
  <c r="F74" i="5"/>
  <c r="F75" i="5"/>
  <c r="F68" i="5"/>
  <c r="F57" i="5"/>
  <c r="F58" i="5"/>
  <c r="F59" i="5"/>
  <c r="F56" i="5"/>
  <c r="F41" i="5"/>
  <c r="F42" i="5"/>
  <c r="F43" i="5"/>
  <c r="F40" i="5"/>
  <c r="F30" i="5"/>
  <c r="F31" i="5"/>
  <c r="F32" i="5"/>
  <c r="F33" i="5"/>
  <c r="F34" i="5"/>
  <c r="F29" i="5"/>
  <c r="F11" i="5"/>
  <c r="F13" i="5"/>
  <c r="F14" i="5"/>
  <c r="F15" i="5"/>
  <c r="F10" i="5"/>
  <c r="F6" i="5"/>
  <c r="F5" i="5"/>
  <c r="H48" i="1"/>
  <c r="H6" i="1"/>
  <c r="H25" i="1"/>
  <c r="H29" i="1"/>
  <c r="H30" i="1"/>
  <c r="H31" i="1"/>
  <c r="H26" i="1"/>
  <c r="H27" i="1"/>
  <c r="H19" i="1"/>
  <c r="H20" i="1"/>
  <c r="H14" i="1"/>
  <c r="H15" i="1"/>
  <c r="H21" i="1"/>
  <c r="H18" i="1"/>
  <c r="H17" i="1"/>
  <c r="H80" i="1" l="1"/>
  <c r="H41" i="1"/>
  <c r="H38" i="1"/>
  <c r="H37" i="1"/>
  <c r="H36" i="1"/>
</calcChain>
</file>

<file path=xl/sharedStrings.xml><?xml version="1.0" encoding="utf-8"?>
<sst xmlns="http://schemas.openxmlformats.org/spreadsheetml/2006/main" count="940" uniqueCount="247">
  <si>
    <t>Driver</t>
  </si>
  <si>
    <t>Co-Driver</t>
  </si>
  <si>
    <t>Uldis Lepiksons</t>
  </si>
  <si>
    <t>Total</t>
  </si>
  <si>
    <t>Gints Lasmanis</t>
  </si>
  <si>
    <t>Madars Dīriņš</t>
  </si>
  <si>
    <t>Arvis Vecvagars</t>
  </si>
  <si>
    <t>Ainārs Šteinbergs</t>
  </si>
  <si>
    <t>Mārtiņš Sesks</t>
  </si>
  <si>
    <t>Renārs Francis</t>
  </si>
  <si>
    <t>Dmitry Feofanov</t>
  </si>
  <si>
    <t>Normunds Kokins</t>
  </si>
  <si>
    <t>Hubert Laskowski</t>
  </si>
  <si>
    <t>Timo Taniel</t>
  </si>
  <si>
    <t>Gints Gaiķis</t>
  </si>
  <si>
    <t>Jānis Sokolovs</t>
  </si>
  <si>
    <t>Louna Eesti</t>
  </si>
  <si>
    <t>LRČ 6</t>
  </si>
  <si>
    <t>LRČ 7</t>
  </si>
  <si>
    <t>RK 8</t>
  </si>
  <si>
    <t>RK 9</t>
  </si>
  <si>
    <t>RK 10</t>
  </si>
  <si>
    <t>Joosep Ralf Nōgene</t>
  </si>
  <si>
    <t>Gil Membrado</t>
  </si>
  <si>
    <t>Rogelio Penate Lopez</t>
  </si>
  <si>
    <t>Thomas Martens</t>
  </si>
  <si>
    <t>ret.</t>
  </si>
  <si>
    <t>RK 11</t>
  </si>
  <si>
    <t>RK 12</t>
  </si>
  <si>
    <t>Cēsis</t>
  </si>
  <si>
    <t>Estere Zakmane</t>
  </si>
  <si>
    <t>Ivo Ķilpis</t>
  </si>
  <si>
    <t>Artis Ceriņš</t>
  </si>
  <si>
    <t>ret</t>
  </si>
  <si>
    <t>Jānis Strazdiņš</t>
  </si>
  <si>
    <t>Aukštaitija</t>
  </si>
  <si>
    <t>Edijs Bergmanis</t>
  </si>
  <si>
    <t>Vecpils</t>
  </si>
  <si>
    <t>Latvija</t>
  </si>
  <si>
    <t>Aisvydas Paliukienas</t>
  </si>
  <si>
    <t>Edgars Balodis</t>
  </si>
  <si>
    <t>Mikus Grantiņš</t>
  </si>
  <si>
    <t xml:space="preserve">Juniori </t>
  </si>
  <si>
    <t>Latvian Rally Championship 2022 overall classification</t>
  </si>
  <si>
    <t>SARMA</t>
  </si>
  <si>
    <t>CĒSIS</t>
  </si>
  <si>
    <t>LIEPĀJA</t>
  </si>
  <si>
    <t>Valerii Gorban</t>
  </si>
  <si>
    <t>Sergei Larens</t>
  </si>
  <si>
    <t>Vladas Jurkevičius</t>
  </si>
  <si>
    <t>Roland Murakas</t>
  </si>
  <si>
    <t>Kalle Adler</t>
  </si>
  <si>
    <t>Denis Rostilov</t>
  </si>
  <si>
    <t>Vasilii Slobozhaninov</t>
  </si>
  <si>
    <t>Georg Linnamae</t>
  </si>
  <si>
    <t>James Morgan</t>
  </si>
  <si>
    <t>Gregor Jeets</t>
  </si>
  <si>
    <t>Priit Koik</t>
  </si>
  <si>
    <t>Kristo Tamm</t>
  </si>
  <si>
    <t>Igor Bulantsev</t>
  </si>
  <si>
    <t>Yana Bulantseva</t>
  </si>
  <si>
    <t>Michal Kušnierz</t>
  </si>
  <si>
    <t>Ainārs Šusts</t>
  </si>
  <si>
    <t>Jānis Stepanovs</t>
  </si>
  <si>
    <t>Iļja Zamans</t>
  </si>
  <si>
    <t>Guntis Lielkājis</t>
  </si>
  <si>
    <t>Vilnis Miķelsons</t>
  </si>
  <si>
    <t>Jaspar Vaher</t>
  </si>
  <si>
    <t>Marti Halling</t>
  </si>
  <si>
    <t>Ken Jārveoja</t>
  </si>
  <si>
    <t>Patrick Enok</t>
  </si>
  <si>
    <t>Rauno Rotmets</t>
  </si>
  <si>
    <t>Marc Huysegems</t>
  </si>
  <si>
    <t>Kerem Kazas</t>
  </si>
  <si>
    <t>Roland Poom</t>
  </si>
  <si>
    <t>Pranko Kōrgesaar</t>
  </si>
  <si>
    <t>Marcel   David Tōeleid</t>
  </si>
  <si>
    <t>Ivo Pūķis</t>
  </si>
  <si>
    <t>Jānis Vorobjovs</t>
  </si>
  <si>
    <t>Guntars Zicāns</t>
  </si>
  <si>
    <t>Maksims Juzikevics</t>
  </si>
  <si>
    <t>Kalvis Blūms</t>
  </si>
  <si>
    <t>Jurģis Meisters</t>
  </si>
  <si>
    <t>Jānis Liepa</t>
  </si>
  <si>
    <t>Mārcis Dzenis</t>
  </si>
  <si>
    <t>Timu Kōrge</t>
  </si>
  <si>
    <t>Erki Pints</t>
  </si>
  <si>
    <t>Kerem Kazaz</t>
  </si>
  <si>
    <t xml:space="preserve">Ralfs Sirmacis </t>
  </si>
  <si>
    <t>Latvian historic rally cup challange 2022 overall classification</t>
  </si>
  <si>
    <t>Latvijas rallijsprinta kausa izcīņa 2022.g. sezonas kopvērtējums</t>
  </si>
  <si>
    <t>Karel Tōlp</t>
  </si>
  <si>
    <t>Sander Siniorg</t>
  </si>
  <si>
    <t>Jānis sokolovs</t>
  </si>
  <si>
    <t>RALLY Sarma 2022 LRČ 1 - Gulbene</t>
  </si>
  <si>
    <t>LRC1</t>
  </si>
  <si>
    <t>No</t>
  </si>
  <si>
    <t>driver</t>
  </si>
  <si>
    <t>codriver</t>
  </si>
  <si>
    <t>Points</t>
  </si>
  <si>
    <t>Power</t>
  </si>
  <si>
    <t>LRC2</t>
  </si>
  <si>
    <t>LRC3</t>
  </si>
  <si>
    <t>LRC4</t>
  </si>
  <si>
    <t>LRC5</t>
  </si>
  <si>
    <t>Juniori</t>
  </si>
  <si>
    <t>PS</t>
  </si>
  <si>
    <t>Point</t>
  </si>
  <si>
    <t>Mareks Švarcs-Švampāns</t>
  </si>
  <si>
    <t>Armands Lūkins</t>
  </si>
  <si>
    <t>Vigo Rubenis</t>
  </si>
  <si>
    <t>Gundars Berķis</t>
  </si>
  <si>
    <t>Intars Rezakovs</t>
  </si>
  <si>
    <t>Elvijs Zebuliņš</t>
  </si>
  <si>
    <t>Iļja Zakmans</t>
  </si>
  <si>
    <t>Agris Upīts</t>
  </si>
  <si>
    <t>Andris Spilva</t>
  </si>
  <si>
    <t>Arnis Alksnis</t>
  </si>
  <si>
    <t>Kaspars Zuģickis</t>
  </si>
  <si>
    <t>Ovidijus Knyšius</t>
  </si>
  <si>
    <t>Silverijus Lapenas</t>
  </si>
  <si>
    <t>Didzis Meiers</t>
  </si>
  <si>
    <t>Helvijs Plaudis</t>
  </si>
  <si>
    <t>Kristaps Dzīvītis</t>
  </si>
  <si>
    <t>Māris Egle</t>
  </si>
  <si>
    <t>Matīss Mežaks</t>
  </si>
  <si>
    <t>Miķelis Mežks</t>
  </si>
  <si>
    <t>Jānis Sala</t>
  </si>
  <si>
    <t>Jānis Bruzinskis</t>
  </si>
  <si>
    <t>Kaspars Zuģicki</t>
  </si>
  <si>
    <t>Alvis Fjodorovs</t>
  </si>
  <si>
    <t>Uldis Fjodorovs</t>
  </si>
  <si>
    <t>Reinis Trūps</t>
  </si>
  <si>
    <t>Beāte Klipa</t>
  </si>
  <si>
    <t>Ēriks Kursišs</t>
  </si>
  <si>
    <t>Normunds Otomers</t>
  </si>
  <si>
    <t>Dāvis Arājs</t>
  </si>
  <si>
    <t>Sarma</t>
  </si>
  <si>
    <t>Viesturs Tilgass</t>
  </si>
  <si>
    <t>Jānis Vanags</t>
  </si>
  <si>
    <t>Muntis Vanags</t>
  </si>
  <si>
    <t>Agija Aļļe - Kursiša</t>
  </si>
  <si>
    <t>RK 13</t>
  </si>
  <si>
    <t>Ainars Šteinbergs</t>
  </si>
  <si>
    <t>Rauno Rohtmets</t>
  </si>
  <si>
    <t>Timmu Kōrge</t>
  </si>
  <si>
    <r>
      <t>Karel T</t>
    </r>
    <r>
      <rPr>
        <sz val="11"/>
        <color rgb="FF000000"/>
        <rFont val="Times New Roman"/>
        <family val="1"/>
        <charset val="186"/>
      </rPr>
      <t>ö</t>
    </r>
    <r>
      <rPr>
        <sz val="11"/>
        <color rgb="FF000000"/>
        <rFont val="Arial Narrow"/>
        <family val="2"/>
      </rPr>
      <t>lp</t>
    </r>
  </si>
  <si>
    <t>Jānis Krevics</t>
  </si>
  <si>
    <t>Mārcis Krevics</t>
  </si>
  <si>
    <r>
      <t>Oskar M</t>
    </r>
    <r>
      <rPr>
        <sz val="11"/>
        <rFont val="Times New Roman"/>
        <family val="1"/>
        <charset val="186"/>
      </rPr>
      <t>ä</t>
    </r>
    <r>
      <rPr>
        <sz val="11"/>
        <rFont val="Arial Narrow"/>
        <family val="2"/>
      </rPr>
      <t>nnamets</t>
    </r>
  </si>
  <si>
    <t>Holger Enok</t>
  </si>
  <si>
    <t>RALLY Liepaja 2022 LRČ 2 - Talsi</t>
  </si>
  <si>
    <t>Aleks Lesk</t>
  </si>
  <si>
    <r>
      <t>Micha</t>
    </r>
    <r>
      <rPr>
        <sz val="11"/>
        <rFont val="Times New Roman"/>
        <family val="1"/>
        <charset val="186"/>
      </rPr>
      <t>ł</t>
    </r>
    <r>
      <rPr>
        <sz val="11"/>
        <rFont val="Arial Narrow"/>
        <family val="2"/>
        <charset val="186"/>
      </rPr>
      <t xml:space="preserve"> Ku</t>
    </r>
    <r>
      <rPr>
        <sz val="11"/>
        <rFont val="Times New Roman"/>
        <family val="1"/>
        <charset val="186"/>
      </rPr>
      <t>ś</t>
    </r>
    <r>
      <rPr>
        <sz val="11"/>
        <rFont val="Arial Narrow"/>
        <family val="2"/>
        <charset val="186"/>
      </rPr>
      <t>nierz</t>
    </r>
  </si>
  <si>
    <t>Elviss Hermanis</t>
  </si>
  <si>
    <t>Gatis Veilands</t>
  </si>
  <si>
    <t>Mārtiņš Ločmelis</t>
  </si>
  <si>
    <t>Emīls Blūms</t>
  </si>
  <si>
    <t>Paulius Beniušis</t>
  </si>
  <si>
    <t>Kristupas Adinavičius</t>
  </si>
  <si>
    <t>Krišjānis Zintis Putniņš</t>
  </si>
  <si>
    <t>Mārtiņš Puriņš</t>
  </si>
  <si>
    <t>Ģirts Torgans</t>
  </si>
  <si>
    <t>Andris Pšečenko</t>
  </si>
  <si>
    <t>Artis Jagmins</t>
  </si>
  <si>
    <t>Sander Pruul</t>
  </si>
  <si>
    <r>
      <t>Rogelio Pe</t>
    </r>
    <r>
      <rPr>
        <sz val="11"/>
        <color rgb="FF000000"/>
        <rFont val="Times New Roman"/>
        <family val="1"/>
        <charset val="186"/>
      </rPr>
      <t>ñ</t>
    </r>
    <r>
      <rPr>
        <sz val="11"/>
        <color rgb="FF000000"/>
        <rFont val="Arial Narrow"/>
        <family val="2"/>
        <charset val="186"/>
      </rPr>
      <t>ate L</t>
    </r>
    <r>
      <rPr>
        <sz val="11"/>
        <color rgb="FF000000"/>
        <rFont val="Times New Roman"/>
        <family val="1"/>
        <charset val="186"/>
      </rPr>
      <t>ó</t>
    </r>
    <r>
      <rPr>
        <sz val="11"/>
        <color rgb="FF000000"/>
        <rFont val="Arial Narrow"/>
        <family val="2"/>
        <charset val="186"/>
      </rPr>
      <t>pez</t>
    </r>
  </si>
  <si>
    <t>Marcel David Tōeleid</t>
  </si>
  <si>
    <t>Can Alakoc</t>
  </si>
  <si>
    <t>Sander Parn</t>
  </si>
  <si>
    <t>Arturs Ozoliņš</t>
  </si>
  <si>
    <t>Rūdis Laizāns</t>
  </si>
  <si>
    <t>Artūrs Himičs</t>
  </si>
  <si>
    <t>Viesturs Priede</t>
  </si>
  <si>
    <t>Andris Mālnieks</t>
  </si>
  <si>
    <t>Klāvs Danne</t>
  </si>
  <si>
    <t>Rūdolfs Grahoļskis</t>
  </si>
  <si>
    <t>Keiro Orgus</t>
  </si>
  <si>
    <t>Evelin Mitendorf</t>
  </si>
  <si>
    <t>Mark-Egert Tiits</t>
  </si>
  <si>
    <t>Karl Martin Volver</t>
  </si>
  <si>
    <t>Martin Madissoo</t>
  </si>
  <si>
    <r>
      <t>Margus J</t>
    </r>
    <r>
      <rPr>
        <sz val="11"/>
        <rFont val="Calibri"/>
        <family val="2"/>
        <charset val="186"/>
      </rPr>
      <t>õ</t>
    </r>
    <r>
      <rPr>
        <sz val="11"/>
        <rFont val="Arial Narrow"/>
        <family val="2"/>
      </rPr>
      <t>erand</t>
    </r>
  </si>
  <si>
    <t>Eddy Smeets</t>
  </si>
  <si>
    <t>Elvis Hermanis</t>
  </si>
  <si>
    <t>Marc Huysegems/ Eddy Smeets</t>
  </si>
  <si>
    <t>Martin Madissoo/ Margus Jõerand</t>
  </si>
  <si>
    <t>Marti Halling/ Sander Pruul</t>
  </si>
  <si>
    <t>Roland Poom/ Andris Mālnieks</t>
  </si>
  <si>
    <t>Maksims Juzikevics/ Artis Jagmins</t>
  </si>
  <si>
    <t>RALLY Cēsis 3 - Cēsis</t>
  </si>
  <si>
    <t>Jānis Grīnbergs</t>
  </si>
  <si>
    <t>Artūrs Ozoliņš</t>
  </si>
  <si>
    <t>Gintars Ozoliņš</t>
  </si>
  <si>
    <t>Džannijs Kļaviņš</t>
  </si>
  <si>
    <t>Kristaps Lācis</t>
  </si>
  <si>
    <t>Roberts Loķis</t>
  </si>
  <si>
    <t>Dāvis Kviesis</t>
  </si>
  <si>
    <t>Elvis Jansons</t>
  </si>
  <si>
    <t>Voldemārs Kalve</t>
  </si>
  <si>
    <t>Rūdolfs Borhards</t>
  </si>
  <si>
    <t>Viesturs Zīle/ Jānis Puķītis</t>
  </si>
  <si>
    <t>Māris Neikšāns</t>
  </si>
  <si>
    <t>Anrijs Jesse</t>
  </si>
  <si>
    <t>Abas Sebunya</t>
  </si>
  <si>
    <t>Toms Freibergs</t>
  </si>
  <si>
    <t>Karl Peder Nordstrand</t>
  </si>
  <si>
    <t>Stig Rune Skjaermoen</t>
  </si>
  <si>
    <t>Didzis Eglītis</t>
  </si>
  <si>
    <t>Agnis Cibuks</t>
  </si>
  <si>
    <t>Kristaps Eglītis</t>
  </si>
  <si>
    <t>Kristaps Sarma</t>
  </si>
  <si>
    <t>Ervīns Zgirskis</t>
  </si>
  <si>
    <t>Miks Ķenavs</t>
  </si>
  <si>
    <t>Dāvis Birže</t>
  </si>
  <si>
    <t>Bruno Bēka</t>
  </si>
  <si>
    <t>Gunvaldis Vēsmiņš</t>
  </si>
  <si>
    <t>Krišjānis Vēsmiņš</t>
  </si>
  <si>
    <t>Agris Upītis</t>
  </si>
  <si>
    <t>Gundars Berķis/ Kristaps Eglīte</t>
  </si>
  <si>
    <t>Mārcis Dzenis/ Agnis Cibuks</t>
  </si>
  <si>
    <t>Andris Vovers</t>
  </si>
  <si>
    <t>Aldis Hanzens</t>
  </si>
  <si>
    <t>Emīls Blūms/ Harijs Vējiņš</t>
  </si>
  <si>
    <t>Harijs Vējiņš</t>
  </si>
  <si>
    <t>Louna Eesti Rally - Voru EE</t>
  </si>
  <si>
    <t xml:space="preserve">Hubert Laskowski </t>
  </si>
  <si>
    <t>Michal Kusnierz</t>
  </si>
  <si>
    <t>UTENA</t>
  </si>
  <si>
    <t>Aisvydas Paliukėnas</t>
  </si>
  <si>
    <t>Georg Linnamäe</t>
  </si>
  <si>
    <t>Michał Kuśnierz</t>
  </si>
  <si>
    <t>Rogelio Peñate López</t>
  </si>
  <si>
    <t>Ken Järveoja/ Aleks Lesk</t>
  </si>
  <si>
    <t>Karel Tölp</t>
  </si>
  <si>
    <t>Oskar Männamets</t>
  </si>
  <si>
    <t>LRČ 1 - LAF RALLY CUP classification</t>
  </si>
  <si>
    <t>LRČ 2 - LAF RALLY CUP classification</t>
  </si>
  <si>
    <t>dsq</t>
  </si>
  <si>
    <t>LRČ 3 - LAF RALLY CUP classification</t>
  </si>
  <si>
    <t>LRČ 4 - Latvian Rally Championship classification</t>
  </si>
  <si>
    <t>LRČ 5 - Latvian Rally Championship classification</t>
  </si>
  <si>
    <t>Karol Pert</t>
  </si>
  <si>
    <t>LRČ 6 - LAF RALLY CUP classification</t>
  </si>
  <si>
    <t>Lauris Bērziņš</t>
  </si>
  <si>
    <t>LRČ 7 - Latvian Rally Championship classification</t>
  </si>
  <si>
    <t>Kristaps Bērziņš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</si>
</sst>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6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2"/>
      <name val="Arial Narrow"/>
      <family val="2"/>
      <charset val="186"/>
    </font>
    <font>
      <sz val="12"/>
      <name val="Arial Narrow"/>
      <family val="2"/>
      <charset val="186"/>
    </font>
    <font>
      <sz val="12"/>
      <color rgb="FF000000"/>
      <name val="Arial Narrow"/>
      <family val="2"/>
      <charset val="186"/>
    </font>
    <font>
      <b/>
      <sz val="12"/>
      <color theme="0"/>
      <name val="Arial Narrow"/>
      <family val="2"/>
      <charset val="186"/>
    </font>
    <font>
      <b/>
      <sz val="12"/>
      <color rgb="FFFFFFFF"/>
      <name val="Arial Narrow"/>
      <family val="2"/>
      <charset val="186"/>
    </font>
    <font>
      <b/>
      <sz val="12"/>
      <color rgb="FF000000"/>
      <name val="Arial Narrow"/>
      <family val="2"/>
      <charset val="186"/>
    </font>
    <font>
      <b/>
      <sz val="12"/>
      <name val="Arial Narrow"/>
      <family val="2"/>
      <charset val="186"/>
    </font>
    <font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5" borderId="2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/>
    <xf numFmtId="0" fontId="12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7" fillId="2" borderId="16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top"/>
    </xf>
    <xf numFmtId="0" fontId="6" fillId="0" borderId="9" xfId="0" applyFont="1" applyBorder="1"/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2" fillId="0" borderId="7" xfId="0" applyFont="1" applyBorder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1" fillId="3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35" xfId="0" applyFont="1" applyBorder="1" applyAlignment="1">
      <alignment vertical="top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2" fillId="0" borderId="3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0" fillId="0" borderId="9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6" fillId="0" borderId="2" xfId="0" applyFont="1" applyBorder="1"/>
    <xf numFmtId="0" fontId="8" fillId="0" borderId="2" xfId="0" applyFont="1" applyBorder="1" applyAlignment="1">
      <alignment horizontal="center"/>
    </xf>
    <xf numFmtId="0" fontId="7" fillId="2" borderId="19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center"/>
    </xf>
    <xf numFmtId="0" fontId="19" fillId="0" borderId="9" xfId="0" applyFont="1" applyBorder="1" applyAlignment="1">
      <alignment horizontal="left"/>
    </xf>
    <xf numFmtId="0" fontId="19" fillId="0" borderId="2" xfId="0" applyFont="1" applyBorder="1"/>
    <xf numFmtId="0" fontId="11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1" fillId="0" borderId="2" xfId="0" applyFont="1" applyBorder="1"/>
    <xf numFmtId="0" fontId="20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31" xfId="0" applyFont="1" applyBorder="1" applyAlignment="1">
      <alignment vertical="top"/>
    </xf>
    <xf numFmtId="0" fontId="20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26" fillId="0" borderId="2" xfId="0" applyFont="1" applyBorder="1"/>
    <xf numFmtId="0" fontId="13" fillId="0" borderId="2" xfId="0" applyFont="1" applyBorder="1"/>
    <xf numFmtId="0" fontId="6" fillId="0" borderId="32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3" fillId="4" borderId="16" xfId="0" applyFont="1" applyFill="1" applyBorder="1" applyAlignment="1">
      <alignment horizontal="left" vertical="top"/>
    </xf>
    <xf numFmtId="0" fontId="33" fillId="4" borderId="12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center"/>
    </xf>
    <xf numFmtId="0" fontId="34" fillId="3" borderId="12" xfId="0" applyFont="1" applyFill="1" applyBorder="1"/>
    <xf numFmtId="0" fontId="32" fillId="7" borderId="13" xfId="0" applyFont="1" applyFill="1" applyBorder="1" applyAlignment="1">
      <alignment horizontal="center"/>
    </xf>
    <xf numFmtId="0" fontId="34" fillId="0" borderId="9" xfId="0" applyFont="1" applyBorder="1" applyAlignment="1">
      <alignment horizontal="left"/>
    </xf>
    <xf numFmtId="0" fontId="31" fillId="0" borderId="5" xfId="0" applyFont="1" applyBorder="1" applyAlignment="1">
      <alignment horizontal="center"/>
    </xf>
    <xf numFmtId="0" fontId="34" fillId="0" borderId="10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1" fillId="0" borderId="9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5" fillId="0" borderId="2" xfId="0" applyFont="1" applyBorder="1" applyAlignment="1">
      <alignment horizontal="left" vertical="center"/>
    </xf>
    <xf numFmtId="0" fontId="34" fillId="0" borderId="5" xfId="0" applyFont="1" applyBorder="1" applyAlignment="1">
      <alignment horizontal="center"/>
    </xf>
    <xf numFmtId="0" fontId="31" fillId="0" borderId="30" xfId="0" applyFont="1" applyBorder="1" applyAlignment="1">
      <alignment horizontal="center" vertical="top"/>
    </xf>
    <xf numFmtId="0" fontId="34" fillId="0" borderId="26" xfId="0" applyFont="1" applyBorder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4" fillId="0" borderId="32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1" fillId="0" borderId="1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top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4" fillId="0" borderId="2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9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0" fillId="0" borderId="2" xfId="0" applyFont="1" applyBorder="1" applyAlignment="1">
      <alignment horizontal="center"/>
    </xf>
    <xf numFmtId="0" fontId="34" fillId="0" borderId="2" xfId="0" applyFont="1" applyBorder="1" applyAlignment="1">
      <alignment horizontal="left" vertical="center"/>
    </xf>
    <xf numFmtId="0" fontId="33" fillId="4" borderId="24" xfId="0" applyFont="1" applyFill="1" applyBorder="1" applyAlignment="1">
      <alignment horizontal="center" vertical="top"/>
    </xf>
    <xf numFmtId="0" fontId="35" fillId="0" borderId="2" xfId="0" applyFont="1" applyBorder="1" applyAlignment="1">
      <alignment horizontal="left"/>
    </xf>
    <xf numFmtId="0" fontId="34" fillId="0" borderId="3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top"/>
    </xf>
    <xf numFmtId="0" fontId="31" fillId="0" borderId="3" xfId="0" applyFont="1" applyBorder="1" applyAlignment="1">
      <alignment horizontal="center" vertical="top"/>
    </xf>
    <xf numFmtId="0" fontId="34" fillId="0" borderId="7" xfId="0" applyFont="1" applyBorder="1" applyAlignment="1">
      <alignment horizontal="center"/>
    </xf>
    <xf numFmtId="0" fontId="35" fillId="0" borderId="1" xfId="0" applyFont="1" applyBorder="1" applyAlignment="1">
      <alignment horizontal="center" vertical="top"/>
    </xf>
    <xf numFmtId="0" fontId="35" fillId="0" borderId="37" xfId="0" applyFont="1" applyBorder="1" applyAlignment="1">
      <alignment horizontal="center"/>
    </xf>
    <xf numFmtId="0" fontId="31" fillId="5" borderId="0" xfId="0" applyFont="1" applyFill="1"/>
    <xf numFmtId="0" fontId="34" fillId="0" borderId="0" xfId="0" applyFont="1" applyAlignment="1">
      <alignment horizontal="center" vertical="top"/>
    </xf>
    <xf numFmtId="0" fontId="35" fillId="0" borderId="7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top"/>
    </xf>
    <xf numFmtId="0" fontId="34" fillId="0" borderId="9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3" fillId="4" borderId="16" xfId="0" applyFont="1" applyFill="1" applyBorder="1" applyAlignment="1">
      <alignment horizontal="center" vertical="top"/>
    </xf>
    <xf numFmtId="0" fontId="33" fillId="4" borderId="12" xfId="0" applyFont="1" applyFill="1" applyBorder="1" applyAlignment="1">
      <alignment horizontal="center" vertical="top"/>
    </xf>
    <xf numFmtId="0" fontId="34" fillId="0" borderId="9" xfId="0" applyFont="1" applyBorder="1" applyAlignment="1">
      <alignment horizontal="left" vertical="top"/>
    </xf>
    <xf numFmtId="0" fontId="35" fillId="0" borderId="9" xfId="0" applyFont="1" applyBorder="1" applyAlignment="1">
      <alignment horizontal="center"/>
    </xf>
    <xf numFmtId="0" fontId="34" fillId="0" borderId="11" xfId="0" applyFont="1" applyBorder="1" applyAlignment="1">
      <alignment horizontal="center" vertical="top"/>
    </xf>
    <xf numFmtId="0" fontId="34" fillId="0" borderId="9" xfId="0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34" fillId="0" borderId="32" xfId="0" applyFont="1" applyBorder="1" applyAlignment="1">
      <alignment horizontal="center" vertical="top"/>
    </xf>
    <xf numFmtId="0" fontId="34" fillId="0" borderId="32" xfId="0" applyFont="1" applyBorder="1" applyAlignment="1">
      <alignment horizontal="center"/>
    </xf>
    <xf numFmtId="0" fontId="34" fillId="0" borderId="7" xfId="0" applyFont="1" applyBorder="1" applyAlignment="1">
      <alignment horizontal="left"/>
    </xf>
    <xf numFmtId="0" fontId="31" fillId="0" borderId="32" xfId="0" applyFont="1" applyBorder="1" applyAlignment="1">
      <alignment horizontal="center" vertical="top"/>
    </xf>
    <xf numFmtId="0" fontId="30" fillId="0" borderId="2" xfId="0" applyFont="1" applyBorder="1" applyAlignment="1">
      <alignment horizontal="left"/>
    </xf>
    <xf numFmtId="0" fontId="33" fillId="8" borderId="24" xfId="0" applyFont="1" applyFill="1" applyBorder="1" applyAlignment="1">
      <alignment horizontal="center" vertical="top"/>
    </xf>
    <xf numFmtId="0" fontId="33" fillId="4" borderId="29" xfId="0" applyFont="1" applyFill="1" applyBorder="1" applyAlignment="1">
      <alignment horizontal="center" vertical="top"/>
    </xf>
    <xf numFmtId="0" fontId="31" fillId="8" borderId="31" xfId="0" applyFont="1" applyFill="1" applyBorder="1" applyAlignment="1">
      <alignment vertical="top"/>
    </xf>
    <xf numFmtId="0" fontId="34" fillId="0" borderId="2" xfId="0" applyFont="1" applyBorder="1" applyAlignment="1">
      <alignment vertical="top"/>
    </xf>
    <xf numFmtId="0" fontId="31" fillId="8" borderId="32" xfId="0" applyFont="1" applyFill="1" applyBorder="1" applyAlignment="1">
      <alignment horizontal="left" vertical="center"/>
    </xf>
    <xf numFmtId="0" fontId="30" fillId="8" borderId="0" xfId="0" applyFont="1" applyFill="1" applyAlignment="1">
      <alignment horizontal="left"/>
    </xf>
    <xf numFmtId="0" fontId="30" fillId="8" borderId="32" xfId="0" applyFont="1" applyFill="1" applyBorder="1" applyAlignment="1">
      <alignment horizontal="left"/>
    </xf>
    <xf numFmtId="0" fontId="30" fillId="8" borderId="2" xfId="0" applyFont="1" applyFill="1" applyBorder="1" applyAlignment="1">
      <alignment horizontal="left"/>
    </xf>
    <xf numFmtId="0" fontId="32" fillId="10" borderId="13" xfId="0" applyFont="1" applyFill="1" applyBorder="1" applyAlignment="1">
      <alignment horizontal="center"/>
    </xf>
    <xf numFmtId="0" fontId="35" fillId="5" borderId="6" xfId="0" applyFont="1" applyFill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4" fillId="5" borderId="9" xfId="0" applyFont="1" applyFill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 vertical="top"/>
    </xf>
    <xf numFmtId="0" fontId="34" fillId="5" borderId="36" xfId="0" applyFont="1" applyFill="1" applyBorder="1" applyAlignment="1">
      <alignment horizontal="center" vertical="top"/>
    </xf>
    <xf numFmtId="0" fontId="34" fillId="5" borderId="7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 vertical="top"/>
    </xf>
    <xf numFmtId="0" fontId="3" fillId="6" borderId="3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3" fillId="4" borderId="23" xfId="0" applyFont="1" applyFill="1" applyBorder="1" applyAlignment="1">
      <alignment horizontal="center" vertical="top"/>
    </xf>
    <xf numFmtId="0" fontId="34" fillId="3" borderId="16" xfId="0" applyFont="1" applyFill="1" applyBorder="1" applyAlignment="1">
      <alignment horizontal="center"/>
    </xf>
    <xf numFmtId="0" fontId="36" fillId="0" borderId="2" xfId="0" applyFont="1" applyBorder="1" applyAlignment="1">
      <alignment horizontal="left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8" fillId="0" borderId="7" xfId="0" applyFont="1" applyBorder="1"/>
    <xf numFmtId="0" fontId="22" fillId="0" borderId="2" xfId="0" applyFont="1" applyBorder="1"/>
    <xf numFmtId="0" fontId="19" fillId="5" borderId="2" xfId="0" applyFont="1" applyFill="1" applyBorder="1" applyAlignment="1">
      <alignment horizontal="left"/>
    </xf>
    <xf numFmtId="0" fontId="32" fillId="4" borderId="33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9" borderId="17" xfId="0" applyFont="1" applyFill="1" applyBorder="1" applyAlignment="1">
      <alignment horizontal="center"/>
    </xf>
    <xf numFmtId="0" fontId="32" fillId="9" borderId="15" xfId="0" applyFont="1" applyFill="1" applyBorder="1" applyAlignment="1">
      <alignment horizontal="center"/>
    </xf>
    <xf numFmtId="0" fontId="32" fillId="9" borderId="18" xfId="0" applyFont="1" applyFill="1" applyBorder="1" applyAlignment="1">
      <alignment horizontal="center"/>
    </xf>
    <xf numFmtId="0" fontId="32" fillId="10" borderId="17" xfId="0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0" fontId="32" fillId="1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123825</xdr:rowOff>
    </xdr:from>
    <xdr:to>
      <xdr:col>1</xdr:col>
      <xdr:colOff>2072640</xdr:colOff>
      <xdr:row>0</xdr:row>
      <xdr:rowOff>767198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160020" y="123825"/>
          <a:ext cx="3274695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386080</xdr:colOff>
      <xdr:row>0</xdr:row>
      <xdr:rowOff>7620</xdr:rowOff>
    </xdr:from>
    <xdr:to>
      <xdr:col>8</xdr:col>
      <xdr:colOff>160020</xdr:colOff>
      <xdr:row>0</xdr:row>
      <xdr:rowOff>881380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1080" y="7620"/>
          <a:ext cx="1823720" cy="873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112394</xdr:rowOff>
    </xdr:from>
    <xdr:to>
      <xdr:col>6</xdr:col>
      <xdr:colOff>495303</xdr:colOff>
      <xdr:row>0</xdr:row>
      <xdr:rowOff>895349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6" y="112394"/>
          <a:ext cx="1600202" cy="782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197798</xdr:colOff>
      <xdr:row>0</xdr:row>
      <xdr:rowOff>833873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684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38100</xdr:rowOff>
    </xdr:from>
    <xdr:to>
      <xdr:col>6</xdr:col>
      <xdr:colOff>238125</xdr:colOff>
      <xdr:row>0</xdr:row>
      <xdr:rowOff>769620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8100"/>
          <a:ext cx="146685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0</xdr:row>
      <xdr:rowOff>83820</xdr:rowOff>
    </xdr:from>
    <xdr:to>
      <xdr:col>1</xdr:col>
      <xdr:colOff>296858</xdr:colOff>
      <xdr:row>0</xdr:row>
      <xdr:rowOff>727193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ABB434-3F5C-4FBA-B67A-A0A0C2B9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3820"/>
          <a:ext cx="1668458" cy="643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5</xdr:col>
      <xdr:colOff>266700</xdr:colOff>
      <xdr:row>0</xdr:row>
      <xdr:rowOff>731520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id="{4C5188AB-5993-4205-99CB-B362843F93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1485900</xdr:colOff>
      <xdr:row>0</xdr:row>
      <xdr:rowOff>643373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14C7DB72-5D90-41FC-88A7-83817C3E6638}"/>
            </a:ext>
          </a:extLst>
        </xdr:cNvPr>
        <xdr:cNvGrpSpPr/>
      </xdr:nvGrpSpPr>
      <xdr:grpSpPr>
        <a:xfrm>
          <a:off x="0" y="0"/>
          <a:ext cx="3305175" cy="643373"/>
          <a:chOff x="5334000" y="15240"/>
          <a:chExt cx="3452144" cy="643373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0EC6515-12F2-470C-A1F1-A3300E8F3B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14D20AF-13DE-415D-B43D-C82B8858BC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6</xdr:col>
      <xdr:colOff>251460</xdr:colOff>
      <xdr:row>1</xdr:row>
      <xdr:rowOff>160020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id="{5A5D03B6-919A-449D-BF66-A2A15B70E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89738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1C5C059-D487-468C-82FA-676BE2DBFCC1}"/>
            </a:ext>
          </a:extLst>
        </xdr:cNvPr>
        <xdr:cNvGrpSpPr/>
      </xdr:nvGrpSpPr>
      <xdr:grpSpPr>
        <a:xfrm>
          <a:off x="0" y="0"/>
          <a:ext cx="3790950" cy="831968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1A58DE7-CC82-5A84-6EB8-E3011E08ED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F4B247C4-00EB-728E-AD39-16E9317431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6</xdr:col>
      <xdr:colOff>251460</xdr:colOff>
      <xdr:row>0</xdr:row>
      <xdr:rowOff>822960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id="{7A25A318-48D7-420B-93A0-79EF924AC7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89738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38D451A-EAA1-495C-946B-ED2054502E75}"/>
            </a:ext>
          </a:extLst>
        </xdr:cNvPr>
        <xdr:cNvGrpSpPr/>
      </xdr:nvGrpSpPr>
      <xdr:grpSpPr>
        <a:xfrm>
          <a:off x="0" y="0"/>
          <a:ext cx="3790950" cy="831968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D537904-25C9-6E73-2B95-81B465D0B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56CC3A07-4ABE-5ECC-CA3E-690AC36ACD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0</xdr:row>
      <xdr:rowOff>0</xdr:rowOff>
    </xdr:from>
    <xdr:to>
      <xdr:col>6</xdr:col>
      <xdr:colOff>22860</xdr:colOff>
      <xdr:row>1</xdr:row>
      <xdr:rowOff>15240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id="{FA71FBBC-411F-4617-BF39-8E54BC35CB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0"/>
          <a:ext cx="1744980" cy="8458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693419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A5F90AA-249A-47C5-9200-270691081866}"/>
            </a:ext>
          </a:extLst>
        </xdr:cNvPr>
        <xdr:cNvGrpSpPr/>
      </xdr:nvGrpSpPr>
      <xdr:grpSpPr>
        <a:xfrm>
          <a:off x="0" y="0"/>
          <a:ext cx="3495675" cy="693419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BA596D4-6240-1A7E-9A74-5E5BA92E16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9FEF383-FDC8-78EA-B519-744B3A44CE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5"/>
  <sheetViews>
    <sheetView tabSelected="1" zoomScaleNormal="100" workbookViewId="0">
      <pane ySplit="1" topLeftCell="A2" activePane="bottomLeft" state="frozen"/>
      <selection activeCell="E6" sqref="E6"/>
      <selection pane="bottomLeft" activeCell="L96" sqref="L96"/>
    </sheetView>
  </sheetViews>
  <sheetFormatPr defaultColWidth="8.85546875" defaultRowHeight="15.75" x14ac:dyDescent="0.25"/>
  <cols>
    <col min="1" max="1" width="21.140625" style="120" customWidth="1"/>
    <col min="2" max="2" width="30.42578125" style="120" customWidth="1"/>
    <col min="3" max="3" width="11.5703125" style="167" bestFit="1" customWidth="1"/>
    <col min="4" max="5" width="10.140625" style="167" customWidth="1"/>
    <col min="6" max="7" width="11.28515625" style="120" bestFit="1" customWidth="1"/>
    <col min="8" max="8" width="7.28515625" style="178" customWidth="1"/>
    <col min="9" max="12" width="8.85546875" style="120"/>
    <col min="13" max="13" width="15" style="120" customWidth="1"/>
    <col min="14" max="16384" width="8.85546875" style="120"/>
  </cols>
  <sheetData>
    <row r="1" spans="1:17" ht="86.45" customHeight="1" thickBot="1" x14ac:dyDescent="0.3">
      <c r="A1" s="229" t="s">
        <v>43</v>
      </c>
      <c r="B1" s="230"/>
      <c r="C1" s="230"/>
      <c r="D1" s="230"/>
      <c r="E1" s="230"/>
      <c r="F1" s="230"/>
      <c r="G1" s="230"/>
      <c r="H1" s="230"/>
    </row>
    <row r="2" spans="1:17" ht="15" customHeight="1" thickBot="1" x14ac:dyDescent="0.3">
      <c r="A2" s="231" t="s">
        <v>236</v>
      </c>
      <c r="B2" s="232"/>
      <c r="C2" s="232"/>
      <c r="D2" s="232"/>
      <c r="E2" s="232"/>
      <c r="F2" s="232"/>
      <c r="G2" s="232"/>
      <c r="H2" s="233"/>
    </row>
    <row r="3" spans="1:17" ht="15.2" customHeight="1" thickBot="1" x14ac:dyDescent="0.3">
      <c r="A3" s="121" t="s">
        <v>0</v>
      </c>
      <c r="B3" s="122" t="s">
        <v>1</v>
      </c>
      <c r="C3" s="123" t="s">
        <v>44</v>
      </c>
      <c r="D3" s="123" t="s">
        <v>46</v>
      </c>
      <c r="E3" s="123" t="s">
        <v>45</v>
      </c>
      <c r="F3" s="124" t="s">
        <v>16</v>
      </c>
      <c r="G3" s="123" t="s">
        <v>228</v>
      </c>
      <c r="H3" s="203" t="s">
        <v>3</v>
      </c>
    </row>
    <row r="4" spans="1:17" ht="15.2" customHeight="1" x14ac:dyDescent="0.25">
      <c r="A4" s="126" t="s">
        <v>184</v>
      </c>
      <c r="B4" s="126" t="s">
        <v>155</v>
      </c>
      <c r="C4" s="127"/>
      <c r="D4" s="128">
        <v>35</v>
      </c>
      <c r="E4" s="129">
        <v>33</v>
      </c>
      <c r="F4" s="130"/>
      <c r="G4" s="131"/>
      <c r="H4" s="132">
        <f>SUM(C4:G4)</f>
        <v>68</v>
      </c>
    </row>
    <row r="5" spans="1:17" ht="15.2" customHeight="1" x14ac:dyDescent="0.25">
      <c r="A5" s="133" t="s">
        <v>145</v>
      </c>
      <c r="B5" s="133" t="s">
        <v>86</v>
      </c>
      <c r="C5" s="127"/>
      <c r="D5" s="128">
        <v>27</v>
      </c>
      <c r="E5" s="128">
        <v>5</v>
      </c>
      <c r="F5" s="128">
        <v>35</v>
      </c>
      <c r="G5" s="131"/>
      <c r="H5" s="132">
        <f>SUM(C5:G5)</f>
        <v>67</v>
      </c>
    </row>
    <row r="6" spans="1:17" ht="15.2" customHeight="1" x14ac:dyDescent="0.25">
      <c r="A6" s="126" t="s">
        <v>180</v>
      </c>
      <c r="B6" s="126" t="s">
        <v>186</v>
      </c>
      <c r="C6" s="134">
        <v>27</v>
      </c>
      <c r="D6" s="128">
        <v>22</v>
      </c>
      <c r="E6" s="135"/>
      <c r="F6" s="130"/>
      <c r="G6" s="131"/>
      <c r="H6" s="132">
        <f>SUM(C6:G6)</f>
        <v>49</v>
      </c>
    </row>
    <row r="7" spans="1:17" ht="15.2" customHeight="1" x14ac:dyDescent="0.25">
      <c r="A7" s="126" t="s">
        <v>47</v>
      </c>
      <c r="B7" s="126" t="s">
        <v>48</v>
      </c>
      <c r="C7" s="136">
        <v>35</v>
      </c>
      <c r="D7" s="137"/>
      <c r="E7" s="138"/>
      <c r="F7" s="130"/>
      <c r="G7" s="131"/>
      <c r="H7" s="132">
        <f t="shared" ref="H7:H8" si="0">SUM(C7:G7)</f>
        <v>35</v>
      </c>
    </row>
    <row r="8" spans="1:17" ht="15.2" customHeight="1" x14ac:dyDescent="0.25">
      <c r="A8" s="139" t="s">
        <v>202</v>
      </c>
      <c r="B8" s="140" t="s">
        <v>203</v>
      </c>
      <c r="C8" s="127"/>
      <c r="D8" s="141"/>
      <c r="E8" s="142">
        <v>25</v>
      </c>
      <c r="F8" s="137"/>
      <c r="G8" s="143"/>
      <c r="H8" s="132">
        <f t="shared" si="0"/>
        <v>25</v>
      </c>
    </row>
    <row r="9" spans="1:17" ht="15.2" customHeight="1" x14ac:dyDescent="0.25">
      <c r="A9" s="144"/>
      <c r="B9" s="144"/>
      <c r="C9" s="127"/>
      <c r="D9" s="145"/>
      <c r="E9" s="145"/>
      <c r="F9" s="137"/>
      <c r="G9" s="131"/>
      <c r="H9" s="132"/>
    </row>
    <row r="10" spans="1:17" ht="15.2" customHeight="1" x14ac:dyDescent="0.25">
      <c r="A10" s="146"/>
      <c r="B10" s="146"/>
      <c r="C10" s="147"/>
      <c r="D10" s="145"/>
      <c r="E10" s="145"/>
      <c r="F10" s="137"/>
      <c r="G10" s="131"/>
      <c r="H10" s="132"/>
    </row>
    <row r="11" spans="1:17" ht="15.2" customHeight="1" thickBot="1" x14ac:dyDescent="0.3">
      <c r="A11" s="144"/>
      <c r="B11" s="144"/>
      <c r="C11" s="127"/>
      <c r="D11" s="141"/>
      <c r="E11" s="137"/>
      <c r="F11" s="137"/>
      <c r="G11" s="143"/>
      <c r="H11" s="132"/>
    </row>
    <row r="12" spans="1:17" ht="15.2" customHeight="1" thickBot="1" x14ac:dyDescent="0.3">
      <c r="A12" s="231" t="s">
        <v>237</v>
      </c>
      <c r="B12" s="232"/>
      <c r="C12" s="232"/>
      <c r="D12" s="232"/>
      <c r="E12" s="232"/>
      <c r="F12" s="232"/>
      <c r="G12" s="232"/>
      <c r="H12" s="233"/>
      <c r="L12" s="148"/>
      <c r="M12" s="119"/>
      <c r="N12" s="148"/>
      <c r="O12" s="119"/>
      <c r="P12" s="119"/>
      <c r="Q12" s="119"/>
    </row>
    <row r="13" spans="1:17" ht="15.2" customHeight="1" thickBot="1" x14ac:dyDescent="0.3">
      <c r="A13" s="121" t="s">
        <v>0</v>
      </c>
      <c r="B13" s="122" t="s">
        <v>1</v>
      </c>
      <c r="C13" s="123" t="s">
        <v>44</v>
      </c>
      <c r="D13" s="123" t="s">
        <v>46</v>
      </c>
      <c r="E13" s="123" t="s">
        <v>45</v>
      </c>
      <c r="F13" s="124" t="s">
        <v>16</v>
      </c>
      <c r="G13" s="123" t="s">
        <v>228</v>
      </c>
      <c r="H13" s="203" t="s">
        <v>3</v>
      </c>
    </row>
    <row r="14" spans="1:17" ht="15.2" customHeight="1" x14ac:dyDescent="0.25">
      <c r="A14" s="149" t="s">
        <v>56</v>
      </c>
      <c r="B14" s="149" t="s">
        <v>13</v>
      </c>
      <c r="C14" s="150">
        <v>20</v>
      </c>
      <c r="D14" s="151">
        <v>27</v>
      </c>
      <c r="E14" s="143"/>
      <c r="F14" s="151">
        <v>33</v>
      </c>
      <c r="G14" s="143"/>
      <c r="H14" s="132">
        <f>SUM(C14:G14)</f>
        <v>80</v>
      </c>
    </row>
    <row r="15" spans="1:17" ht="15.2" customHeight="1" x14ac:dyDescent="0.25">
      <c r="A15" s="149" t="s">
        <v>57</v>
      </c>
      <c r="B15" s="149" t="s">
        <v>58</v>
      </c>
      <c r="C15" s="150">
        <v>17</v>
      </c>
      <c r="D15" s="154">
        <v>22</v>
      </c>
      <c r="E15" s="153"/>
      <c r="F15" s="156">
        <v>29</v>
      </c>
      <c r="G15" s="143"/>
      <c r="H15" s="132">
        <f>SUM(C15:G15)</f>
        <v>68</v>
      </c>
    </row>
    <row r="16" spans="1:17" ht="15.2" customHeight="1" x14ac:dyDescent="0.25">
      <c r="A16" s="152" t="s">
        <v>49</v>
      </c>
      <c r="B16" s="152" t="s">
        <v>229</v>
      </c>
      <c r="C16" s="150">
        <v>30</v>
      </c>
      <c r="D16" s="153"/>
      <c r="E16" s="154">
        <v>35</v>
      </c>
      <c r="F16" s="155"/>
      <c r="G16" s="143"/>
      <c r="H16" s="132">
        <f>SUM(C16:G16)</f>
        <v>65</v>
      </c>
    </row>
    <row r="17" spans="1:8" ht="15.2" customHeight="1" x14ac:dyDescent="0.25">
      <c r="A17" s="152" t="s">
        <v>8</v>
      </c>
      <c r="B17" s="152" t="s">
        <v>9</v>
      </c>
      <c r="C17" s="150"/>
      <c r="D17" s="154">
        <v>35</v>
      </c>
      <c r="E17" s="153"/>
      <c r="F17" s="155"/>
      <c r="G17" s="143"/>
      <c r="H17" s="132">
        <f>SUM(C17:G17)</f>
        <v>35</v>
      </c>
    </row>
    <row r="18" spans="1:8" ht="15.2" customHeight="1" x14ac:dyDescent="0.25">
      <c r="A18" s="133" t="s">
        <v>50</v>
      </c>
      <c r="B18" s="133" t="s">
        <v>51</v>
      </c>
      <c r="C18" s="150">
        <v>24</v>
      </c>
      <c r="D18" s="153"/>
      <c r="E18" s="153"/>
      <c r="F18" s="153"/>
      <c r="G18" s="157"/>
      <c r="H18" s="132">
        <f t="shared" ref="H18:H21" si="1">SUM(C18:G18)</f>
        <v>24</v>
      </c>
    </row>
    <row r="19" spans="1:8" ht="15.2" customHeight="1" x14ac:dyDescent="0.25">
      <c r="A19" s="158" t="s">
        <v>52</v>
      </c>
      <c r="B19" s="158" t="s">
        <v>53</v>
      </c>
      <c r="C19" s="150">
        <v>24</v>
      </c>
      <c r="D19" s="153"/>
      <c r="E19" s="153"/>
      <c r="F19" s="153"/>
      <c r="G19" s="157"/>
      <c r="H19" s="132">
        <f t="shared" si="1"/>
        <v>24</v>
      </c>
    </row>
    <row r="20" spans="1:8" ht="15.2" customHeight="1" x14ac:dyDescent="0.25">
      <c r="A20" s="149" t="s">
        <v>230</v>
      </c>
      <c r="B20" s="149" t="s">
        <v>55</v>
      </c>
      <c r="C20" s="150">
        <v>20</v>
      </c>
      <c r="D20" s="153"/>
      <c r="E20" s="153"/>
      <c r="F20" s="153"/>
      <c r="G20" s="157"/>
      <c r="H20" s="132">
        <f t="shared" si="1"/>
        <v>20</v>
      </c>
    </row>
    <row r="21" spans="1:8" ht="15.2" customHeight="1" x14ac:dyDescent="0.25">
      <c r="A21" s="149" t="s">
        <v>59</v>
      </c>
      <c r="B21" s="149" t="s">
        <v>60</v>
      </c>
      <c r="C21" s="156" t="s">
        <v>33</v>
      </c>
      <c r="D21" s="155"/>
      <c r="E21" s="155"/>
      <c r="F21" s="155"/>
      <c r="G21" s="143"/>
      <c r="H21" s="132">
        <f t="shared" si="1"/>
        <v>0</v>
      </c>
    </row>
    <row r="22" spans="1:8" ht="15.2" customHeight="1" thickBot="1" x14ac:dyDescent="0.3">
      <c r="A22" s="143"/>
      <c r="B22" s="143"/>
      <c r="C22" s="155"/>
      <c r="D22" s="155"/>
      <c r="E22" s="155"/>
      <c r="F22" s="155"/>
      <c r="G22" s="143"/>
      <c r="H22" s="132"/>
    </row>
    <row r="23" spans="1:8" ht="15.2" customHeight="1" thickBot="1" x14ac:dyDescent="0.3">
      <c r="A23" s="231" t="s">
        <v>239</v>
      </c>
      <c r="B23" s="232"/>
      <c r="C23" s="232"/>
      <c r="D23" s="232"/>
      <c r="E23" s="232"/>
      <c r="F23" s="232"/>
      <c r="G23" s="232"/>
      <c r="H23" s="233"/>
    </row>
    <row r="24" spans="1:8" ht="15.2" customHeight="1" thickBot="1" x14ac:dyDescent="0.3">
      <c r="A24" s="183" t="s">
        <v>0</v>
      </c>
      <c r="B24" s="184" t="s">
        <v>1</v>
      </c>
      <c r="C24" s="123" t="s">
        <v>44</v>
      </c>
      <c r="D24" s="123" t="s">
        <v>46</v>
      </c>
      <c r="E24" s="123" t="s">
        <v>45</v>
      </c>
      <c r="F24" s="124" t="s">
        <v>16</v>
      </c>
      <c r="G24" s="123" t="s">
        <v>228</v>
      </c>
      <c r="H24" s="203" t="s">
        <v>3</v>
      </c>
    </row>
    <row r="25" spans="1:8" ht="16.899999999999999" customHeight="1" x14ac:dyDescent="0.25">
      <c r="A25" s="160" t="s">
        <v>12</v>
      </c>
      <c r="B25" s="160" t="s">
        <v>231</v>
      </c>
      <c r="C25" s="150">
        <v>25</v>
      </c>
      <c r="D25" s="161">
        <v>35</v>
      </c>
      <c r="E25" s="162"/>
      <c r="F25" s="164">
        <v>35</v>
      </c>
      <c r="G25" s="163"/>
      <c r="H25" s="151">
        <f>SUM(C25:G25)</f>
        <v>95</v>
      </c>
    </row>
    <row r="26" spans="1:8" ht="16.899999999999999" customHeight="1" x14ac:dyDescent="0.25">
      <c r="A26" s="160" t="s">
        <v>114</v>
      </c>
      <c r="B26" s="160" t="s">
        <v>30</v>
      </c>
      <c r="C26" s="150">
        <v>17</v>
      </c>
      <c r="D26" s="161" t="s">
        <v>33</v>
      </c>
      <c r="E26" s="164">
        <v>35</v>
      </c>
      <c r="F26" s="162"/>
      <c r="G26" s="163"/>
      <c r="H26" s="151">
        <f>SUM(C26:G26)</f>
        <v>52</v>
      </c>
    </row>
    <row r="27" spans="1:8" ht="16.899999999999999" customHeight="1" x14ac:dyDescent="0.25">
      <c r="A27" s="160" t="s">
        <v>8</v>
      </c>
      <c r="B27" s="160" t="s">
        <v>9</v>
      </c>
      <c r="C27" s="150">
        <v>35</v>
      </c>
      <c r="D27" s="141"/>
      <c r="E27" s="165" t="s">
        <v>33</v>
      </c>
      <c r="F27" s="166"/>
      <c r="G27" s="143"/>
      <c r="H27" s="151">
        <f>SUM(C27:G27)</f>
        <v>35</v>
      </c>
    </row>
    <row r="28" spans="1:8" ht="16.899999999999999" customHeight="1" x14ac:dyDescent="0.25">
      <c r="A28" s="160" t="s">
        <v>204</v>
      </c>
      <c r="B28" s="160" t="s">
        <v>205</v>
      </c>
      <c r="D28" s="161"/>
      <c r="E28" s="164">
        <v>27</v>
      </c>
      <c r="F28" s="162"/>
      <c r="G28" s="163"/>
      <c r="H28" s="151">
        <f>SUM(C28:G28)</f>
        <v>27</v>
      </c>
    </row>
    <row r="29" spans="1:8" ht="16.899999999999999" customHeight="1" x14ac:dyDescent="0.25">
      <c r="A29" s="133" t="s">
        <v>10</v>
      </c>
      <c r="B29" s="133" t="s">
        <v>11</v>
      </c>
      <c r="C29" s="150">
        <v>24</v>
      </c>
      <c r="D29" s="161"/>
      <c r="E29" s="162"/>
      <c r="F29" s="162"/>
      <c r="G29" s="163"/>
      <c r="H29" s="151">
        <f t="shared" ref="H29:H30" si="2">SUM(C29:G29)</f>
        <v>24</v>
      </c>
    </row>
    <row r="30" spans="1:8" ht="16.899999999999999" customHeight="1" x14ac:dyDescent="0.25">
      <c r="A30" s="160" t="s">
        <v>62</v>
      </c>
      <c r="B30" s="160" t="s">
        <v>63</v>
      </c>
      <c r="C30" s="150">
        <v>19</v>
      </c>
      <c r="D30" s="161"/>
      <c r="E30" s="162"/>
      <c r="F30" s="162"/>
      <c r="G30" s="163"/>
      <c r="H30" s="151">
        <f t="shared" si="2"/>
        <v>19</v>
      </c>
    </row>
    <row r="31" spans="1:8" ht="16.899999999999999" customHeight="1" x14ac:dyDescent="0.25">
      <c r="A31" s="160" t="s">
        <v>65</v>
      </c>
      <c r="B31" s="160" t="s">
        <v>66</v>
      </c>
      <c r="C31" s="150">
        <v>15</v>
      </c>
      <c r="D31" s="161"/>
      <c r="E31" s="164" t="s">
        <v>238</v>
      </c>
      <c r="F31" s="162"/>
      <c r="G31" s="163"/>
      <c r="H31" s="151">
        <f>SUM(C31:G31)</f>
        <v>15</v>
      </c>
    </row>
    <row r="32" spans="1:8" ht="16.899999999999999" customHeight="1" x14ac:dyDescent="0.25">
      <c r="A32" s="133" t="s">
        <v>158</v>
      </c>
      <c r="B32" s="133" t="s">
        <v>159</v>
      </c>
      <c r="C32" s="143"/>
      <c r="D32" s="168" t="s">
        <v>33</v>
      </c>
      <c r="E32" s="166"/>
      <c r="F32" s="166"/>
      <c r="G32" s="143"/>
      <c r="H32" s="151">
        <f t="shared" ref="H32" si="3">SUM(C32:G32)</f>
        <v>0</v>
      </c>
    </row>
    <row r="33" spans="1:10" ht="15.2" customHeight="1" thickBot="1" x14ac:dyDescent="0.3">
      <c r="A33" s="163"/>
      <c r="B33" s="163"/>
      <c r="C33" s="169"/>
      <c r="D33" s="169"/>
      <c r="E33" s="162"/>
      <c r="F33" s="162"/>
      <c r="G33" s="163"/>
      <c r="H33" s="170"/>
    </row>
    <row r="34" spans="1:10" ht="15.2" customHeight="1" thickBot="1" x14ac:dyDescent="0.3">
      <c r="A34" s="234" t="s">
        <v>240</v>
      </c>
      <c r="B34" s="235"/>
      <c r="C34" s="235"/>
      <c r="D34" s="235"/>
      <c r="E34" s="235"/>
      <c r="F34" s="235"/>
      <c r="G34" s="235"/>
      <c r="H34" s="236"/>
    </row>
    <row r="35" spans="1:10" ht="15.2" customHeight="1" thickBot="1" x14ac:dyDescent="0.3">
      <c r="A35" s="183" t="s">
        <v>0</v>
      </c>
      <c r="B35" s="184" t="s">
        <v>1</v>
      </c>
      <c r="C35" s="123" t="s">
        <v>44</v>
      </c>
      <c r="D35" s="123" t="s">
        <v>46</v>
      </c>
      <c r="E35" s="123" t="s">
        <v>45</v>
      </c>
      <c r="F35" s="124" t="s">
        <v>16</v>
      </c>
      <c r="G35" s="123" t="s">
        <v>228</v>
      </c>
      <c r="H35" s="203" t="s">
        <v>3</v>
      </c>
    </row>
    <row r="36" spans="1:10" ht="15.2" customHeight="1" x14ac:dyDescent="0.25">
      <c r="A36" s="158" t="s">
        <v>67</v>
      </c>
      <c r="B36" s="158" t="s">
        <v>187</v>
      </c>
      <c r="C36" s="150">
        <v>31</v>
      </c>
      <c r="D36" s="171">
        <v>35</v>
      </c>
      <c r="E36" s="189"/>
      <c r="F36" s="204">
        <v>35</v>
      </c>
      <c r="G36" s="151"/>
      <c r="H36" s="151">
        <f>SUM(C36:G36)</f>
        <v>101</v>
      </c>
    </row>
    <row r="37" spans="1:10" ht="15.2" customHeight="1" x14ac:dyDescent="0.25">
      <c r="A37" s="158" t="s">
        <v>23</v>
      </c>
      <c r="B37" s="158" t="s">
        <v>232</v>
      </c>
      <c r="C37" s="150">
        <v>19</v>
      </c>
      <c r="D37" s="168">
        <v>27</v>
      </c>
      <c r="E37" s="165">
        <v>27</v>
      </c>
      <c r="F37" s="165">
        <v>22</v>
      </c>
      <c r="G37" s="151"/>
      <c r="H37" s="151">
        <f>SUM(C37:G37)</f>
        <v>95</v>
      </c>
    </row>
    <row r="38" spans="1:10" ht="15.2" customHeight="1" x14ac:dyDescent="0.25">
      <c r="A38" s="160" t="s">
        <v>70</v>
      </c>
      <c r="B38" s="160" t="s">
        <v>144</v>
      </c>
      <c r="C38" s="150">
        <v>24</v>
      </c>
      <c r="D38" s="168">
        <v>22</v>
      </c>
      <c r="E38" s="165"/>
      <c r="F38" s="165">
        <v>27</v>
      </c>
      <c r="G38" s="151"/>
      <c r="H38" s="151">
        <f t="shared" ref="H38" si="4">SUM(C38:G38)</f>
        <v>73</v>
      </c>
    </row>
    <row r="39" spans="1:10" ht="15.2" customHeight="1" x14ac:dyDescent="0.25">
      <c r="A39" s="158" t="s">
        <v>206</v>
      </c>
      <c r="B39" s="158" t="s">
        <v>207</v>
      </c>
      <c r="C39" s="172"/>
      <c r="D39" s="161"/>
      <c r="E39" s="164">
        <v>35</v>
      </c>
      <c r="F39" s="165">
        <v>19</v>
      </c>
      <c r="G39" s="151"/>
      <c r="H39" s="151">
        <f>SUM(C39:G39)</f>
        <v>54</v>
      </c>
    </row>
    <row r="40" spans="1:10" ht="15.2" customHeight="1" x14ac:dyDescent="0.25">
      <c r="A40" s="158" t="s">
        <v>25</v>
      </c>
      <c r="B40" s="158" t="s">
        <v>185</v>
      </c>
      <c r="C40" s="150">
        <v>17</v>
      </c>
      <c r="D40" s="168" t="s">
        <v>33</v>
      </c>
      <c r="E40" s="165">
        <v>20</v>
      </c>
      <c r="F40" s="165">
        <v>15</v>
      </c>
      <c r="G40" s="151"/>
      <c r="H40" s="151">
        <f>SUM(C40:G40)</f>
        <v>52</v>
      </c>
    </row>
    <row r="41" spans="1:10" ht="15.2" customHeight="1" x14ac:dyDescent="0.25">
      <c r="A41" s="158" t="s">
        <v>22</v>
      </c>
      <c r="B41" s="158" t="s">
        <v>233</v>
      </c>
      <c r="C41" s="150">
        <v>29</v>
      </c>
      <c r="D41" s="168" t="s">
        <v>33</v>
      </c>
      <c r="E41" s="165"/>
      <c r="F41" s="165"/>
      <c r="G41" s="151"/>
      <c r="H41" s="151">
        <f>SUM(C41:G41)</f>
        <v>29</v>
      </c>
    </row>
    <row r="42" spans="1:10" ht="15.2" customHeight="1" x14ac:dyDescent="0.25">
      <c r="A42" s="160" t="s">
        <v>168</v>
      </c>
      <c r="B42" s="160" t="s">
        <v>169</v>
      </c>
      <c r="C42" s="150"/>
      <c r="D42" s="168" t="s">
        <v>33</v>
      </c>
      <c r="E42" s="165">
        <v>21</v>
      </c>
      <c r="F42" s="165">
        <v>13</v>
      </c>
      <c r="G42" s="151"/>
      <c r="H42" s="151">
        <f>SUM(C42:G42)</f>
        <v>34</v>
      </c>
    </row>
    <row r="43" spans="1:10" ht="15.2" customHeight="1" x14ac:dyDescent="0.25">
      <c r="A43" s="158" t="s">
        <v>87</v>
      </c>
      <c r="B43" s="158" t="s">
        <v>188</v>
      </c>
      <c r="C43" s="150">
        <v>15</v>
      </c>
      <c r="D43" s="168" t="s">
        <v>33</v>
      </c>
      <c r="E43" s="165"/>
      <c r="F43" s="165"/>
      <c r="G43" s="151"/>
      <c r="H43" s="151">
        <f t="shared" ref="H43:H44" si="5">SUM(C43:G43)</f>
        <v>15</v>
      </c>
    </row>
    <row r="44" spans="1:10" ht="15.2" customHeight="1" x14ac:dyDescent="0.25">
      <c r="A44" s="160" t="s">
        <v>75</v>
      </c>
      <c r="B44" s="160" t="s">
        <v>76</v>
      </c>
      <c r="C44" s="150" t="s">
        <v>33</v>
      </c>
      <c r="D44" s="168" t="s">
        <v>33</v>
      </c>
      <c r="E44" s="165"/>
      <c r="F44" s="165">
        <v>17</v>
      </c>
      <c r="G44" s="151"/>
      <c r="H44" s="151">
        <f t="shared" si="5"/>
        <v>17</v>
      </c>
    </row>
    <row r="45" spans="1:10" ht="15.2" customHeight="1" thickBot="1" x14ac:dyDescent="0.3">
      <c r="A45" s="147"/>
      <c r="B45" s="147"/>
      <c r="C45" s="205"/>
      <c r="D45" s="205"/>
      <c r="E45" s="164"/>
      <c r="F45" s="165"/>
      <c r="G45" s="151"/>
      <c r="H45" s="151"/>
    </row>
    <row r="46" spans="1:10" ht="15.2" customHeight="1" thickBot="1" x14ac:dyDescent="0.3">
      <c r="A46" s="234" t="s">
        <v>241</v>
      </c>
      <c r="B46" s="235"/>
      <c r="C46" s="235"/>
      <c r="D46" s="235"/>
      <c r="E46" s="235"/>
      <c r="F46" s="235"/>
      <c r="G46" s="235"/>
      <c r="H46" s="235"/>
    </row>
    <row r="47" spans="1:10" ht="15.2" customHeight="1" thickBot="1" x14ac:dyDescent="0.3">
      <c r="A47" s="159" t="s">
        <v>0</v>
      </c>
      <c r="B47" s="218" t="s">
        <v>1</v>
      </c>
      <c r="C47" s="219" t="s">
        <v>44</v>
      </c>
      <c r="D47" s="123" t="s">
        <v>46</v>
      </c>
      <c r="E47" s="123" t="s">
        <v>45</v>
      </c>
      <c r="F47" s="124" t="s">
        <v>16</v>
      </c>
      <c r="G47" s="123" t="s">
        <v>228</v>
      </c>
      <c r="H47" s="203" t="s">
        <v>3</v>
      </c>
    </row>
    <row r="48" spans="1:10" ht="15.2" customHeight="1" x14ac:dyDescent="0.25">
      <c r="A48" s="158" t="s">
        <v>78</v>
      </c>
      <c r="B48" s="158" t="s">
        <v>79</v>
      </c>
      <c r="C48" s="150">
        <v>26</v>
      </c>
      <c r="D48" s="156">
        <v>35</v>
      </c>
      <c r="E48" s="156">
        <v>35</v>
      </c>
      <c r="F48" s="165">
        <v>35</v>
      </c>
      <c r="G48" s="151"/>
      <c r="H48" s="151">
        <f>SUM(C48:G48)</f>
        <v>131</v>
      </c>
      <c r="J48" s="173"/>
    </row>
    <row r="49" spans="1:10" ht="15.2" customHeight="1" x14ac:dyDescent="0.25">
      <c r="A49" s="149" t="s">
        <v>36</v>
      </c>
      <c r="B49" s="149" t="s">
        <v>77</v>
      </c>
      <c r="C49" s="150">
        <v>33</v>
      </c>
      <c r="D49" s="156">
        <v>15</v>
      </c>
      <c r="E49" s="174">
        <v>22</v>
      </c>
      <c r="F49" s="165">
        <v>24</v>
      </c>
      <c r="G49" s="151"/>
      <c r="H49" s="151">
        <f t="shared" ref="H49:H65" si="6">SUM(C49:G49)</f>
        <v>94</v>
      </c>
      <c r="J49" s="173"/>
    </row>
    <row r="50" spans="1:10" ht="15.2" customHeight="1" x14ac:dyDescent="0.25">
      <c r="A50" s="158" t="s">
        <v>40</v>
      </c>
      <c r="B50" s="158" t="s">
        <v>189</v>
      </c>
      <c r="C50" s="150">
        <v>25</v>
      </c>
      <c r="D50" s="156">
        <v>17</v>
      </c>
      <c r="E50" s="156">
        <v>9</v>
      </c>
      <c r="F50" s="165" t="s">
        <v>33</v>
      </c>
      <c r="G50" s="151"/>
      <c r="H50" s="151">
        <f t="shared" si="6"/>
        <v>51</v>
      </c>
      <c r="J50" s="173"/>
    </row>
    <row r="51" spans="1:10" ht="15.2" customHeight="1" x14ac:dyDescent="0.25">
      <c r="A51" s="133" t="s">
        <v>157</v>
      </c>
      <c r="B51" s="133" t="s">
        <v>208</v>
      </c>
      <c r="C51" s="170"/>
      <c r="D51" s="176"/>
      <c r="E51" s="176">
        <v>27</v>
      </c>
      <c r="F51" s="176">
        <v>22</v>
      </c>
      <c r="G51" s="170"/>
      <c r="H51" s="151">
        <f>SUM(C51:G51)</f>
        <v>49</v>
      </c>
    </row>
    <row r="52" spans="1:10" ht="15.2" customHeight="1" x14ac:dyDescent="0.25">
      <c r="A52" s="175" t="s">
        <v>82</v>
      </c>
      <c r="B52" s="175" t="s">
        <v>81</v>
      </c>
      <c r="C52" s="170"/>
      <c r="D52" s="176">
        <v>27</v>
      </c>
      <c r="E52" s="176">
        <v>19</v>
      </c>
      <c r="F52" s="176"/>
      <c r="G52" s="170"/>
      <c r="H52" s="151">
        <f t="shared" si="6"/>
        <v>46</v>
      </c>
    </row>
    <row r="53" spans="1:10" ht="15.2" customHeight="1" x14ac:dyDescent="0.25">
      <c r="A53" s="175" t="s">
        <v>160</v>
      </c>
      <c r="B53" s="175" t="s">
        <v>161</v>
      </c>
      <c r="C53" s="170"/>
      <c r="D53" s="176">
        <v>22</v>
      </c>
      <c r="E53" s="176">
        <v>17</v>
      </c>
      <c r="F53" s="176"/>
      <c r="G53" s="170"/>
      <c r="H53" s="151">
        <f t="shared" si="6"/>
        <v>39</v>
      </c>
    </row>
    <row r="54" spans="1:10" ht="15.2" customHeight="1" x14ac:dyDescent="0.25">
      <c r="A54" s="175" t="s">
        <v>156</v>
      </c>
      <c r="B54" s="175" t="s">
        <v>223</v>
      </c>
      <c r="C54" s="170"/>
      <c r="D54" s="176">
        <v>19</v>
      </c>
      <c r="E54" s="176">
        <v>13</v>
      </c>
      <c r="F54" s="176" t="s">
        <v>33</v>
      </c>
      <c r="G54" s="170"/>
      <c r="H54" s="151">
        <f>SUM(C54:G54)</f>
        <v>32</v>
      </c>
    </row>
    <row r="55" spans="1:10" ht="15.2" customHeight="1" x14ac:dyDescent="0.25">
      <c r="A55" s="133" t="s">
        <v>41</v>
      </c>
      <c r="B55" s="133" t="s">
        <v>34</v>
      </c>
      <c r="C55" s="150">
        <v>19</v>
      </c>
      <c r="D55" s="156"/>
      <c r="E55" s="156">
        <v>5</v>
      </c>
      <c r="F55" s="165"/>
      <c r="G55" s="151"/>
      <c r="H55" s="151">
        <f t="shared" si="6"/>
        <v>24</v>
      </c>
    </row>
    <row r="56" spans="1:10" ht="15.2" customHeight="1" x14ac:dyDescent="0.25">
      <c r="A56" s="175" t="s">
        <v>81</v>
      </c>
      <c r="B56" s="175" t="s">
        <v>82</v>
      </c>
      <c r="C56" s="170"/>
      <c r="D56" s="176"/>
      <c r="E56" s="176"/>
      <c r="F56" s="176">
        <v>22</v>
      </c>
      <c r="G56" s="170"/>
      <c r="H56" s="151">
        <f t="shared" ref="H56" si="7">SUM(C56:G56)</f>
        <v>22</v>
      </c>
    </row>
    <row r="57" spans="1:10" ht="15.2" customHeight="1" x14ac:dyDescent="0.25">
      <c r="A57" s="175" t="s">
        <v>162</v>
      </c>
      <c r="B57" s="175" t="s">
        <v>163</v>
      </c>
      <c r="C57" s="170"/>
      <c r="D57" s="176" t="s">
        <v>33</v>
      </c>
      <c r="E57" s="176">
        <v>15</v>
      </c>
      <c r="F57" s="176"/>
      <c r="G57" s="170"/>
      <c r="H57" s="151">
        <f>SUM(C57:G57)</f>
        <v>15</v>
      </c>
    </row>
    <row r="58" spans="1:10" ht="15.2" customHeight="1" x14ac:dyDescent="0.25">
      <c r="A58" s="158" t="s">
        <v>110</v>
      </c>
      <c r="B58" s="158" t="s">
        <v>210</v>
      </c>
      <c r="C58" s="170"/>
      <c r="D58" s="176"/>
      <c r="E58" s="176">
        <v>11</v>
      </c>
      <c r="F58" s="176"/>
      <c r="G58" s="170"/>
      <c r="H58" s="151">
        <f>SUM(C58:G58)</f>
        <v>11</v>
      </c>
    </row>
    <row r="59" spans="1:10" ht="15.2" customHeight="1" x14ac:dyDescent="0.25">
      <c r="A59" s="133" t="s">
        <v>211</v>
      </c>
      <c r="B59" s="133" t="s">
        <v>212</v>
      </c>
      <c r="C59" s="170"/>
      <c r="D59" s="176"/>
      <c r="E59" s="176">
        <v>7</v>
      </c>
      <c r="F59" s="176"/>
      <c r="G59" s="170"/>
      <c r="H59" s="151">
        <f>SUM(C59:G59)</f>
        <v>7</v>
      </c>
    </row>
    <row r="60" spans="1:10" ht="15.2" customHeight="1" x14ac:dyDescent="0.25">
      <c r="A60" s="133" t="s">
        <v>83</v>
      </c>
      <c r="B60" s="133" t="s">
        <v>220</v>
      </c>
      <c r="C60" s="178" t="s">
        <v>33</v>
      </c>
      <c r="D60" s="168"/>
      <c r="E60" s="165">
        <v>4</v>
      </c>
      <c r="F60" s="165"/>
      <c r="G60" s="151"/>
      <c r="H60" s="151">
        <f>SUM(C60:G60)</f>
        <v>4</v>
      </c>
    </row>
    <row r="61" spans="1:10" ht="15.2" customHeight="1" x14ac:dyDescent="0.25">
      <c r="A61" s="158" t="s">
        <v>213</v>
      </c>
      <c r="B61" s="158" t="s">
        <v>111</v>
      </c>
      <c r="C61" s="170"/>
      <c r="D61" s="176"/>
      <c r="E61" s="176">
        <v>3</v>
      </c>
      <c r="F61" s="176"/>
      <c r="G61" s="170"/>
      <c r="H61" s="151">
        <f>SUM(C61:G61)</f>
        <v>3</v>
      </c>
    </row>
    <row r="62" spans="1:10" ht="15.2" customHeight="1" x14ac:dyDescent="0.25">
      <c r="A62" s="133" t="s">
        <v>81</v>
      </c>
      <c r="B62" s="133" t="s">
        <v>82</v>
      </c>
      <c r="C62" s="151" t="s">
        <v>33</v>
      </c>
      <c r="D62" s="156"/>
      <c r="E62" s="156"/>
      <c r="F62" s="156"/>
      <c r="G62" s="151"/>
      <c r="H62" s="151">
        <f t="shared" si="6"/>
        <v>0</v>
      </c>
    </row>
    <row r="63" spans="1:10" ht="15.2" customHeight="1" x14ac:dyDescent="0.25">
      <c r="A63" s="133" t="s">
        <v>145</v>
      </c>
      <c r="B63" s="133" t="s">
        <v>86</v>
      </c>
      <c r="C63" s="151" t="s">
        <v>33</v>
      </c>
      <c r="D63" s="156"/>
      <c r="E63" s="156"/>
      <c r="F63" s="156"/>
      <c r="G63" s="151"/>
      <c r="H63" s="151">
        <f t="shared" si="6"/>
        <v>0</v>
      </c>
    </row>
    <row r="64" spans="1:10" ht="15.2" customHeight="1" x14ac:dyDescent="0.25">
      <c r="A64" s="158" t="s">
        <v>65</v>
      </c>
      <c r="B64" s="158" t="s">
        <v>66</v>
      </c>
      <c r="C64" s="170"/>
      <c r="D64" s="176"/>
      <c r="E64" s="176" t="s">
        <v>33</v>
      </c>
      <c r="F64" s="176"/>
      <c r="G64" s="170"/>
      <c r="H64" s="151">
        <f t="shared" si="6"/>
        <v>0</v>
      </c>
    </row>
    <row r="65" spans="1:8" ht="15.2" customHeight="1" x14ac:dyDescent="0.25">
      <c r="A65" s="175" t="s">
        <v>127</v>
      </c>
      <c r="B65" s="175" t="s">
        <v>128</v>
      </c>
      <c r="C65" s="170"/>
      <c r="D65" s="176" t="s">
        <v>33</v>
      </c>
      <c r="E65" s="176"/>
      <c r="F65" s="176"/>
      <c r="G65" s="170"/>
      <c r="H65" s="151">
        <f t="shared" si="6"/>
        <v>0</v>
      </c>
    </row>
    <row r="66" spans="1:8" ht="15.2" customHeight="1" thickBot="1" x14ac:dyDescent="0.3">
      <c r="A66" s="179"/>
      <c r="B66" s="179"/>
      <c r="C66" s="163"/>
      <c r="D66" s="177"/>
      <c r="E66" s="177"/>
      <c r="F66" s="177"/>
      <c r="G66" s="163"/>
      <c r="H66" s="151"/>
    </row>
    <row r="67" spans="1:8" ht="15.2" customHeight="1" thickBot="1" x14ac:dyDescent="0.3">
      <c r="A67" s="231" t="s">
        <v>243</v>
      </c>
      <c r="B67" s="232"/>
      <c r="C67" s="232"/>
      <c r="D67" s="232"/>
      <c r="E67" s="232"/>
      <c r="F67" s="232"/>
      <c r="G67" s="232"/>
      <c r="H67" s="233"/>
    </row>
    <row r="68" spans="1:8" ht="16.5" thickBot="1" x14ac:dyDescent="0.3">
      <c r="A68" s="183" t="s">
        <v>0</v>
      </c>
      <c r="B68" s="184" t="s">
        <v>1</v>
      </c>
      <c r="C68" s="123" t="s">
        <v>44</v>
      </c>
      <c r="D68" s="123" t="s">
        <v>46</v>
      </c>
      <c r="E68" s="123" t="s">
        <v>45</v>
      </c>
      <c r="F68" s="124" t="s">
        <v>16</v>
      </c>
      <c r="G68" s="123" t="s">
        <v>228</v>
      </c>
      <c r="H68" s="203" t="s">
        <v>3</v>
      </c>
    </row>
    <row r="69" spans="1:8" ht="15.2" customHeight="1" x14ac:dyDescent="0.25">
      <c r="A69" s="158" t="s">
        <v>214</v>
      </c>
      <c r="B69" s="158" t="s">
        <v>215</v>
      </c>
      <c r="C69" s="143"/>
      <c r="D69" s="143"/>
      <c r="E69" s="151">
        <v>35</v>
      </c>
      <c r="F69" s="143"/>
      <c r="G69" s="143"/>
      <c r="H69" s="151">
        <f>SUM(C69:G69)</f>
        <v>35</v>
      </c>
    </row>
    <row r="70" spans="1:8" ht="15.2" customHeight="1" x14ac:dyDescent="0.25">
      <c r="A70" s="158" t="s">
        <v>216</v>
      </c>
      <c r="B70" s="158" t="s">
        <v>217</v>
      </c>
      <c r="C70" s="180"/>
      <c r="D70" s="131"/>
      <c r="E70" s="181" t="s">
        <v>33</v>
      </c>
      <c r="F70" s="138"/>
      <c r="G70" s="131"/>
      <c r="H70" s="151">
        <f>SUM(C70:G70)</f>
        <v>0</v>
      </c>
    </row>
    <row r="71" spans="1:8" ht="15.2" customHeight="1" x14ac:dyDescent="0.25">
      <c r="A71" s="158" t="s">
        <v>117</v>
      </c>
      <c r="B71" s="158" t="s">
        <v>212</v>
      </c>
      <c r="C71" s="180"/>
      <c r="D71" s="131"/>
      <c r="E71" s="181"/>
      <c r="F71" s="181" t="s">
        <v>33</v>
      </c>
      <c r="G71" s="143"/>
      <c r="H71" s="151">
        <f>SUM(C71:G71)</f>
        <v>0</v>
      </c>
    </row>
    <row r="72" spans="1:8" ht="15.2" customHeight="1" x14ac:dyDescent="0.25">
      <c r="A72" s="147"/>
      <c r="B72" s="147"/>
      <c r="C72" s="180"/>
      <c r="D72" s="131"/>
      <c r="E72" s="131"/>
      <c r="F72" s="138"/>
      <c r="G72" s="131"/>
      <c r="H72" s="151"/>
    </row>
    <row r="73" spans="1:8" ht="15.2" customHeight="1" x14ac:dyDescent="0.25">
      <c r="A73" s="179"/>
      <c r="B73" s="179"/>
      <c r="C73" s="177"/>
      <c r="D73" s="177"/>
      <c r="E73" s="182"/>
      <c r="F73" s="162"/>
      <c r="G73" s="163"/>
      <c r="H73" s="151"/>
    </row>
    <row r="74" spans="1:8" ht="15.2" customHeight="1" x14ac:dyDescent="0.25">
      <c r="A74" s="147"/>
      <c r="B74" s="147"/>
      <c r="C74" s="143"/>
      <c r="D74" s="143"/>
      <c r="E74" s="143"/>
      <c r="F74" s="143"/>
      <c r="G74" s="143"/>
      <c r="H74" s="151"/>
    </row>
    <row r="75" spans="1:8" ht="15.2" customHeight="1" x14ac:dyDescent="0.25">
      <c r="A75" s="147"/>
      <c r="B75" s="147"/>
      <c r="C75" s="180"/>
      <c r="D75" s="131"/>
      <c r="E75" s="131"/>
      <c r="F75" s="138"/>
      <c r="G75" s="131"/>
      <c r="H75" s="151"/>
    </row>
    <row r="76" spans="1:8" ht="15.2" customHeight="1" thickBot="1" x14ac:dyDescent="0.3">
      <c r="A76" s="179"/>
      <c r="B76" s="179"/>
      <c r="C76" s="177"/>
      <c r="D76" s="177"/>
      <c r="E76" s="182"/>
      <c r="F76" s="162"/>
      <c r="G76" s="163"/>
      <c r="H76" s="151"/>
    </row>
    <row r="77" spans="1:8" ht="15.2" customHeight="1" thickBot="1" x14ac:dyDescent="0.3">
      <c r="A77" s="234" t="s">
        <v>245</v>
      </c>
      <c r="B77" s="235"/>
      <c r="C77" s="235"/>
      <c r="D77" s="235"/>
      <c r="E77" s="235"/>
      <c r="F77" s="235"/>
      <c r="G77" s="235"/>
      <c r="H77" s="236"/>
    </row>
    <row r="78" spans="1:8" ht="15.2" customHeight="1" thickBot="1" x14ac:dyDescent="0.3">
      <c r="A78" s="183" t="s">
        <v>0</v>
      </c>
      <c r="B78" s="184" t="s">
        <v>1</v>
      </c>
      <c r="C78" s="123" t="s">
        <v>44</v>
      </c>
      <c r="D78" s="123" t="s">
        <v>46</v>
      </c>
      <c r="E78" s="123" t="s">
        <v>45</v>
      </c>
      <c r="F78" s="124" t="s">
        <v>16</v>
      </c>
      <c r="G78" s="123" t="s">
        <v>228</v>
      </c>
      <c r="H78" s="203" t="s">
        <v>3</v>
      </c>
    </row>
    <row r="79" spans="1:8" x14ac:dyDescent="0.25">
      <c r="A79" s="158" t="s">
        <v>177</v>
      </c>
      <c r="B79" s="158" t="s">
        <v>178</v>
      </c>
      <c r="C79" s="150">
        <v>22</v>
      </c>
      <c r="D79" s="189">
        <v>27</v>
      </c>
      <c r="E79" s="154"/>
      <c r="F79" s="208">
        <v>35</v>
      </c>
      <c r="G79" s="209"/>
      <c r="H79" s="151">
        <f>SUM(C79:G79)</f>
        <v>84</v>
      </c>
    </row>
    <row r="80" spans="1:8" ht="15.2" customHeight="1" x14ac:dyDescent="0.25">
      <c r="A80" s="152" t="s">
        <v>234</v>
      </c>
      <c r="B80" s="185" t="s">
        <v>92</v>
      </c>
      <c r="C80" s="186">
        <v>33</v>
      </c>
      <c r="D80" s="187">
        <v>19</v>
      </c>
      <c r="E80" s="188" t="s">
        <v>33</v>
      </c>
      <c r="F80" s="214">
        <v>27</v>
      </c>
      <c r="G80" s="207"/>
      <c r="H80" s="181">
        <f>SUM(C80:G80)</f>
        <v>79</v>
      </c>
    </row>
    <row r="81" spans="1:8" x14ac:dyDescent="0.25">
      <c r="A81" s="158" t="s">
        <v>5</v>
      </c>
      <c r="B81" s="158" t="s">
        <v>4</v>
      </c>
      <c r="C81" s="150">
        <v>29</v>
      </c>
      <c r="D81" s="189">
        <v>13</v>
      </c>
      <c r="E81" s="154" t="s">
        <v>33</v>
      </c>
      <c r="F81" s="210">
        <v>22</v>
      </c>
      <c r="G81" s="209"/>
      <c r="H81" s="151">
        <f t="shared" ref="H81:H93" si="8">SUM(C81:G81)</f>
        <v>64</v>
      </c>
    </row>
    <row r="82" spans="1:8" ht="15.2" customHeight="1" x14ac:dyDescent="0.25">
      <c r="A82" s="158" t="s">
        <v>6</v>
      </c>
      <c r="B82" s="158" t="s">
        <v>14</v>
      </c>
      <c r="C82" s="150">
        <v>19</v>
      </c>
      <c r="D82" s="154"/>
      <c r="E82" s="154"/>
      <c r="F82" s="214">
        <v>19</v>
      </c>
      <c r="G82" s="209"/>
      <c r="H82" s="151">
        <f>SUM(C82:G82)</f>
        <v>38</v>
      </c>
    </row>
    <row r="83" spans="1:8" ht="15.2" customHeight="1" x14ac:dyDescent="0.25">
      <c r="A83" s="160" t="s">
        <v>235</v>
      </c>
      <c r="B83" s="160" t="s">
        <v>150</v>
      </c>
      <c r="C83" s="151" t="s">
        <v>33</v>
      </c>
      <c r="D83" s="190">
        <v>35</v>
      </c>
      <c r="E83" s="156"/>
      <c r="F83" s="154" t="s">
        <v>33</v>
      </c>
      <c r="G83" s="209"/>
      <c r="H83" s="151">
        <f t="shared" si="8"/>
        <v>35</v>
      </c>
    </row>
    <row r="84" spans="1:8" ht="15.2" customHeight="1" x14ac:dyDescent="0.25">
      <c r="A84" s="158" t="s">
        <v>31</v>
      </c>
      <c r="B84" s="149" t="s">
        <v>32</v>
      </c>
      <c r="C84" s="151" t="s">
        <v>33</v>
      </c>
      <c r="D84" s="151"/>
      <c r="E84" s="151">
        <v>35</v>
      </c>
      <c r="F84" s="209"/>
      <c r="G84" s="209"/>
      <c r="H84" s="151">
        <f>SUM(C84:G84)</f>
        <v>35</v>
      </c>
    </row>
    <row r="85" spans="1:8" ht="15.2" customHeight="1" x14ac:dyDescent="0.25">
      <c r="A85" s="158" t="s">
        <v>218</v>
      </c>
      <c r="B85" s="149" t="s">
        <v>116</v>
      </c>
      <c r="C85" s="151"/>
      <c r="D85" s="191"/>
      <c r="E85" s="151">
        <v>27</v>
      </c>
      <c r="F85" s="210"/>
      <c r="G85" s="209"/>
      <c r="H85" s="151">
        <f>SUM(C85:G85)</f>
        <v>27</v>
      </c>
    </row>
    <row r="86" spans="1:8" ht="15.2" customHeight="1" x14ac:dyDescent="0.25">
      <c r="A86" s="192" t="s">
        <v>2</v>
      </c>
      <c r="B86" s="192" t="s">
        <v>143</v>
      </c>
      <c r="C86" s="170" t="s">
        <v>33</v>
      </c>
      <c r="D86" s="164">
        <v>22</v>
      </c>
      <c r="E86" s="176" t="s">
        <v>33</v>
      </c>
      <c r="F86" s="212"/>
      <c r="G86" s="213"/>
      <c r="H86" s="151">
        <f t="shared" si="8"/>
        <v>22</v>
      </c>
    </row>
    <row r="87" spans="1:8" ht="15.2" customHeight="1" x14ac:dyDescent="0.25">
      <c r="A87" s="158" t="s">
        <v>170</v>
      </c>
      <c r="B87" s="158" t="s">
        <v>171</v>
      </c>
      <c r="C87" s="150"/>
      <c r="D87" s="154">
        <v>17</v>
      </c>
      <c r="E87" s="154"/>
      <c r="F87" s="214"/>
      <c r="G87" s="209"/>
      <c r="H87" s="151">
        <f t="shared" si="8"/>
        <v>17</v>
      </c>
    </row>
    <row r="88" spans="1:8" ht="15.2" customHeight="1" x14ac:dyDescent="0.25">
      <c r="A88" s="158" t="s">
        <v>134</v>
      </c>
      <c r="B88" s="158" t="s">
        <v>132</v>
      </c>
      <c r="C88" s="150"/>
      <c r="D88" s="154">
        <v>15</v>
      </c>
      <c r="E88" s="154"/>
      <c r="F88" s="214"/>
      <c r="G88" s="209"/>
      <c r="H88" s="151">
        <f t="shared" si="8"/>
        <v>15</v>
      </c>
    </row>
    <row r="89" spans="1:8" ht="15.2" customHeight="1" x14ac:dyDescent="0.25">
      <c r="A89" s="160" t="s">
        <v>175</v>
      </c>
      <c r="B89" s="160" t="s">
        <v>176</v>
      </c>
      <c r="C89" s="151"/>
      <c r="D89" s="190">
        <v>11</v>
      </c>
      <c r="E89" s="156"/>
      <c r="F89" s="211"/>
      <c r="G89" s="209"/>
      <c r="H89" s="151">
        <f t="shared" si="8"/>
        <v>11</v>
      </c>
    </row>
    <row r="90" spans="1:8" ht="15.2" customHeight="1" x14ac:dyDescent="0.25">
      <c r="A90" s="160" t="s">
        <v>88</v>
      </c>
      <c r="B90" s="160" t="s">
        <v>15</v>
      </c>
      <c r="C90" s="151" t="s">
        <v>33</v>
      </c>
      <c r="D90" s="190"/>
      <c r="E90" s="155"/>
      <c r="F90" s="211"/>
      <c r="G90" s="209"/>
      <c r="H90" s="151">
        <f t="shared" si="8"/>
        <v>0</v>
      </c>
    </row>
    <row r="91" spans="1:8" ht="15.2" customHeight="1" x14ac:dyDescent="0.25">
      <c r="A91" s="160" t="s">
        <v>172</v>
      </c>
      <c r="B91" s="160" t="s">
        <v>173</v>
      </c>
      <c r="C91" s="151"/>
      <c r="D91" s="190" t="s">
        <v>33</v>
      </c>
      <c r="E91" s="155"/>
      <c r="F91" s="211"/>
      <c r="G91" s="209"/>
      <c r="H91" s="151">
        <f t="shared" si="8"/>
        <v>0</v>
      </c>
    </row>
    <row r="92" spans="1:8" ht="15.2" customHeight="1" x14ac:dyDescent="0.25">
      <c r="A92" s="160" t="s">
        <v>179</v>
      </c>
      <c r="B92" s="160" t="s">
        <v>165</v>
      </c>
      <c r="C92" s="151" t="s">
        <v>33</v>
      </c>
      <c r="D92" s="193"/>
      <c r="E92" s="155"/>
      <c r="F92" s="211"/>
      <c r="G92" s="209"/>
      <c r="H92" s="151">
        <f t="shared" si="8"/>
        <v>0</v>
      </c>
    </row>
    <row r="93" spans="1:8" ht="15.2" customHeight="1" x14ac:dyDescent="0.25">
      <c r="A93" s="160" t="s">
        <v>244</v>
      </c>
      <c r="B93" s="160" t="s">
        <v>246</v>
      </c>
      <c r="C93" s="151"/>
      <c r="D93" s="193"/>
      <c r="E93" s="155"/>
      <c r="F93" s="151" t="s">
        <v>33</v>
      </c>
      <c r="G93" s="209"/>
      <c r="H93" s="151">
        <f t="shared" si="8"/>
        <v>0</v>
      </c>
    </row>
    <row r="94" spans="1:8" ht="15.2" customHeight="1" x14ac:dyDescent="0.25">
      <c r="A94" s="194"/>
      <c r="B94" s="194"/>
      <c r="C94" s="143"/>
      <c r="D94" s="155"/>
      <c r="E94" s="155"/>
      <c r="F94" s="214"/>
      <c r="G94" s="209"/>
      <c r="H94" s="151"/>
    </row>
    <row r="95" spans="1:8" ht="15.2" customHeight="1" thickBot="1" x14ac:dyDescent="0.3">
      <c r="A95" s="227" t="s">
        <v>42</v>
      </c>
      <c r="B95" s="228"/>
      <c r="C95" s="228"/>
      <c r="D95" s="228"/>
      <c r="E95" s="228"/>
      <c r="F95" s="228"/>
      <c r="G95" s="228"/>
      <c r="H95" s="228"/>
    </row>
    <row r="96" spans="1:8" ht="15.2" customHeight="1" thickBot="1" x14ac:dyDescent="0.3">
      <c r="A96" s="195"/>
      <c r="B96" s="196" t="s">
        <v>0</v>
      </c>
      <c r="C96" s="123" t="s">
        <v>44</v>
      </c>
      <c r="D96" s="123" t="s">
        <v>46</v>
      </c>
      <c r="E96" s="123" t="s">
        <v>45</v>
      </c>
      <c r="F96" s="124" t="s">
        <v>16</v>
      </c>
      <c r="G96" s="123" t="s">
        <v>228</v>
      </c>
      <c r="H96" s="125" t="s">
        <v>3</v>
      </c>
    </row>
    <row r="97" spans="1:8" ht="15.2" customHeight="1" x14ac:dyDescent="0.25">
      <c r="A97" s="197"/>
      <c r="B97" s="198" t="s">
        <v>67</v>
      </c>
      <c r="C97" s="186">
        <v>33</v>
      </c>
      <c r="D97" s="188">
        <v>35</v>
      </c>
      <c r="E97" s="188"/>
      <c r="F97" s="188">
        <v>39</v>
      </c>
      <c r="G97" s="181"/>
      <c r="H97" s="181">
        <f>SUM(C97:G97)</f>
        <v>107</v>
      </c>
    </row>
    <row r="98" spans="1:8" ht="15.2" customHeight="1" x14ac:dyDescent="0.25">
      <c r="A98" s="199"/>
      <c r="B98" s="158" t="s">
        <v>23</v>
      </c>
      <c r="C98" s="150">
        <v>17</v>
      </c>
      <c r="D98" s="151">
        <v>24</v>
      </c>
      <c r="E98" s="151">
        <v>26</v>
      </c>
      <c r="F98" s="156">
        <v>19</v>
      </c>
      <c r="G98" s="151"/>
      <c r="H98" s="181">
        <f>SUM(C98:G98)</f>
        <v>86</v>
      </c>
    </row>
    <row r="99" spans="1:8" ht="15.2" customHeight="1" x14ac:dyDescent="0.25">
      <c r="A99" s="200"/>
      <c r="B99" s="160" t="s">
        <v>70</v>
      </c>
      <c r="C99" s="150">
        <v>21</v>
      </c>
      <c r="D99" s="176">
        <v>15</v>
      </c>
      <c r="E99" s="176"/>
      <c r="F99" s="176">
        <v>24</v>
      </c>
      <c r="G99" s="170"/>
      <c r="H99" s="181">
        <f>SUM(C99:G99)</f>
        <v>60</v>
      </c>
    </row>
    <row r="100" spans="1:8" ht="15.2" customHeight="1" x14ac:dyDescent="0.25">
      <c r="A100" s="199"/>
      <c r="B100" s="158" t="s">
        <v>177</v>
      </c>
      <c r="C100" s="150">
        <v>15</v>
      </c>
      <c r="D100" s="151">
        <v>19</v>
      </c>
      <c r="E100" s="151"/>
      <c r="F100" s="156">
        <v>21</v>
      </c>
      <c r="G100" s="151"/>
      <c r="H100" s="181">
        <f>SUM(C100:G100)</f>
        <v>55</v>
      </c>
    </row>
    <row r="101" spans="1:8" x14ac:dyDescent="0.25">
      <c r="A101" s="199"/>
      <c r="B101" s="158" t="s">
        <v>5</v>
      </c>
      <c r="C101" s="150">
        <v>19</v>
      </c>
      <c r="D101" s="151">
        <v>17</v>
      </c>
      <c r="E101" s="151">
        <v>2</v>
      </c>
      <c r="F101" s="151">
        <v>13</v>
      </c>
      <c r="G101" s="151"/>
      <c r="H101" s="181">
        <f>SUM(C101:G101)</f>
        <v>51</v>
      </c>
    </row>
    <row r="102" spans="1:8" ht="15.2" customHeight="1" x14ac:dyDescent="0.25">
      <c r="A102" s="199"/>
      <c r="B102" s="158" t="s">
        <v>206</v>
      </c>
      <c r="C102" s="150"/>
      <c r="D102" s="151"/>
      <c r="E102" s="151">
        <v>34</v>
      </c>
      <c r="F102" s="156">
        <v>18</v>
      </c>
      <c r="G102" s="151"/>
      <c r="H102" s="181">
        <f>SUM(C102:G102)</f>
        <v>52</v>
      </c>
    </row>
    <row r="103" spans="1:8" ht="15.2" customHeight="1" x14ac:dyDescent="0.25">
      <c r="A103" s="199"/>
      <c r="B103" s="158" t="s">
        <v>25</v>
      </c>
      <c r="C103" s="150">
        <v>13</v>
      </c>
      <c r="D103" s="151" t="s">
        <v>33</v>
      </c>
      <c r="E103" s="151">
        <v>19</v>
      </c>
      <c r="F103" s="151">
        <v>11</v>
      </c>
      <c r="G103" s="151"/>
      <c r="H103" s="181">
        <f>SUM(C103:G103)</f>
        <v>43</v>
      </c>
    </row>
    <row r="104" spans="1:8" x14ac:dyDescent="0.25">
      <c r="A104" s="201"/>
      <c r="B104" s="160" t="s">
        <v>168</v>
      </c>
      <c r="C104" s="150"/>
      <c r="D104" s="151" t="s">
        <v>33</v>
      </c>
      <c r="E104" s="151">
        <v>21</v>
      </c>
      <c r="F104" s="151">
        <v>9</v>
      </c>
      <c r="G104" s="151"/>
      <c r="H104" s="181">
        <f>SUM(C104:G104)</f>
        <v>30</v>
      </c>
    </row>
    <row r="105" spans="1:8" ht="15.2" customHeight="1" x14ac:dyDescent="0.25">
      <c r="A105" s="199"/>
      <c r="B105" s="158" t="s">
        <v>22</v>
      </c>
      <c r="C105" s="150">
        <v>25</v>
      </c>
      <c r="D105" s="156">
        <v>1</v>
      </c>
      <c r="E105" s="156"/>
      <c r="F105" s="156"/>
      <c r="G105" s="151"/>
      <c r="H105" s="181">
        <f t="shared" ref="H105:H109" si="9">SUM(C105:G105)</f>
        <v>26</v>
      </c>
    </row>
    <row r="106" spans="1:8" x14ac:dyDescent="0.25">
      <c r="A106" s="201"/>
      <c r="B106" s="160" t="s">
        <v>235</v>
      </c>
      <c r="C106" s="150" t="s">
        <v>33</v>
      </c>
      <c r="D106" s="151">
        <v>21</v>
      </c>
      <c r="E106" s="151"/>
      <c r="F106" s="151"/>
      <c r="G106" s="151"/>
      <c r="H106" s="181">
        <f t="shared" si="9"/>
        <v>21</v>
      </c>
    </row>
    <row r="107" spans="1:8" x14ac:dyDescent="0.25">
      <c r="A107" s="202"/>
      <c r="B107" s="160" t="s">
        <v>75</v>
      </c>
      <c r="C107" s="150">
        <v>2</v>
      </c>
      <c r="D107" s="151" t="s">
        <v>33</v>
      </c>
      <c r="E107" s="151"/>
      <c r="F107" s="151">
        <v>15</v>
      </c>
      <c r="G107" s="151"/>
      <c r="H107" s="181">
        <f>SUM(C107:G107)</f>
        <v>17</v>
      </c>
    </row>
    <row r="108" spans="1:8" x14ac:dyDescent="0.25">
      <c r="A108" s="202"/>
      <c r="B108" s="160" t="s">
        <v>87</v>
      </c>
      <c r="C108" s="150">
        <v>11</v>
      </c>
      <c r="D108" s="151" t="s">
        <v>33</v>
      </c>
      <c r="E108" s="151"/>
      <c r="F108" s="151"/>
      <c r="G108" s="151"/>
      <c r="H108" s="181">
        <f t="shared" si="9"/>
        <v>11</v>
      </c>
    </row>
    <row r="109" spans="1:8" ht="15.2" customHeight="1" x14ac:dyDescent="0.25">
      <c r="A109" s="201"/>
      <c r="B109" s="160" t="s">
        <v>179</v>
      </c>
      <c r="C109" s="156" t="s">
        <v>33</v>
      </c>
      <c r="D109" s="156"/>
      <c r="E109" s="156"/>
      <c r="F109" s="151"/>
      <c r="G109" s="151"/>
      <c r="H109" s="181">
        <f t="shared" si="9"/>
        <v>0</v>
      </c>
    </row>
    <row r="110" spans="1:8" ht="15.2" customHeight="1" x14ac:dyDescent="0.25">
      <c r="C110" s="120"/>
      <c r="D110" s="120"/>
      <c r="E110" s="120"/>
      <c r="H110" s="120"/>
    </row>
    <row r="111" spans="1:8" ht="15.2" customHeight="1" x14ac:dyDescent="0.25"/>
    <row r="112" spans="1:8" ht="15.2" customHeight="1" x14ac:dyDescent="0.25"/>
    <row r="113" ht="15.2" customHeight="1" x14ac:dyDescent="0.25"/>
    <row r="114" ht="15.2" customHeight="1" x14ac:dyDescent="0.25"/>
    <row r="115" ht="15.2" customHeight="1" x14ac:dyDescent="0.25"/>
    <row r="116" ht="15.2" customHeight="1" x14ac:dyDescent="0.25"/>
    <row r="117" ht="15.2" customHeight="1" x14ac:dyDescent="0.25"/>
    <row r="118" ht="15.2" customHeight="1" x14ac:dyDescent="0.25"/>
    <row r="119" ht="15.2" customHeight="1" x14ac:dyDescent="0.25"/>
    <row r="121" ht="15.2" customHeight="1" x14ac:dyDescent="0.25"/>
    <row r="122" ht="15.2" customHeight="1" x14ac:dyDescent="0.25"/>
    <row r="123" ht="15.2" customHeight="1" x14ac:dyDescent="0.25"/>
    <row r="124" ht="15.2" customHeight="1" x14ac:dyDescent="0.25"/>
    <row r="125" ht="15.2" customHeight="1" x14ac:dyDescent="0.25"/>
    <row r="126" ht="15.2" customHeight="1" x14ac:dyDescent="0.25"/>
    <row r="127" ht="15.2" customHeight="1" x14ac:dyDescent="0.25"/>
    <row r="128" ht="15.2" customHeight="1" x14ac:dyDescent="0.25"/>
    <row r="129" ht="15.2" customHeight="1" x14ac:dyDescent="0.25"/>
    <row r="131" ht="15.2" customHeight="1" x14ac:dyDescent="0.25"/>
    <row r="132" ht="15.2" customHeight="1" x14ac:dyDescent="0.25"/>
    <row r="133" ht="15.2" customHeight="1" x14ac:dyDescent="0.25"/>
    <row r="134" ht="15.2" customHeight="1" x14ac:dyDescent="0.25"/>
    <row r="135" ht="15.2" customHeight="1" x14ac:dyDescent="0.25"/>
  </sheetData>
  <sortState xmlns:xlrd2="http://schemas.microsoft.com/office/spreadsheetml/2017/richdata2" ref="A3:H32">
    <sortCondition descending="1" ref="H3:H32"/>
  </sortState>
  <dataConsolidate/>
  <mergeCells count="9">
    <mergeCell ref="A95:H95"/>
    <mergeCell ref="A1:H1"/>
    <mergeCell ref="A2:H2"/>
    <mergeCell ref="A12:H12"/>
    <mergeCell ref="A23:H23"/>
    <mergeCell ref="A34:H34"/>
    <mergeCell ref="A46:H46"/>
    <mergeCell ref="A67:H67"/>
    <mergeCell ref="A77:H77"/>
  </mergeCells>
  <pageMargins left="0.7" right="0.7" top="0.75" bottom="0.75" header="0.3" footer="0.3"/>
  <pageSetup paperSize="9" scale="79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pane ySplit="1" topLeftCell="A2" activePane="bottomLeft" state="frozen"/>
      <selection pane="bottomLeft" activeCell="E7" sqref="E7"/>
    </sheetView>
  </sheetViews>
  <sheetFormatPr defaultColWidth="8.85546875" defaultRowHeight="12.75" x14ac:dyDescent="0.2"/>
  <cols>
    <col min="1" max="1" width="21.42578125" style="1" bestFit="1" customWidth="1"/>
    <col min="2" max="2" width="27.42578125" style="1" customWidth="1"/>
    <col min="3" max="4" width="8.28515625" style="2" customWidth="1"/>
    <col min="5" max="5" width="8.28515625" style="1" customWidth="1"/>
    <col min="6" max="6" width="8.28515625" style="3" customWidth="1"/>
    <col min="7" max="7" width="8.28515625" style="1" customWidth="1"/>
    <col min="8" max="16384" width="8.85546875" style="1"/>
  </cols>
  <sheetData>
    <row r="1" spans="1:7" ht="99.6" customHeight="1" thickBot="1" x14ac:dyDescent="0.35">
      <c r="A1" s="237" t="s">
        <v>90</v>
      </c>
      <c r="B1" s="238"/>
      <c r="C1" s="238"/>
      <c r="D1" s="238"/>
      <c r="E1" s="238"/>
      <c r="F1" s="238"/>
    </row>
    <row r="2" spans="1:7" ht="15" customHeight="1" thickBot="1" x14ac:dyDescent="0.25">
      <c r="A2" s="239" t="s">
        <v>19</v>
      </c>
      <c r="B2" s="240"/>
      <c r="C2" s="240"/>
      <c r="D2" s="240"/>
      <c r="E2" s="240"/>
      <c r="F2" s="240"/>
      <c r="G2" s="240"/>
    </row>
    <row r="3" spans="1:7" ht="17.25" thickBot="1" x14ac:dyDescent="0.35">
      <c r="A3" s="26" t="s">
        <v>0</v>
      </c>
      <c r="B3" s="57" t="s">
        <v>1</v>
      </c>
      <c r="C3" s="52" t="s">
        <v>137</v>
      </c>
      <c r="D3" s="13" t="s">
        <v>29</v>
      </c>
      <c r="E3" s="14" t="s">
        <v>37</v>
      </c>
      <c r="F3" s="53" t="s">
        <v>38</v>
      </c>
      <c r="G3" s="29" t="s">
        <v>3</v>
      </c>
    </row>
    <row r="4" spans="1:7" ht="15.2" customHeight="1" x14ac:dyDescent="0.3">
      <c r="A4" s="95" t="s">
        <v>110</v>
      </c>
      <c r="B4" s="95" t="s">
        <v>219</v>
      </c>
      <c r="C4" s="34">
        <v>24</v>
      </c>
      <c r="D4" s="49">
        <v>30</v>
      </c>
      <c r="E4" s="17">
        <v>21</v>
      </c>
      <c r="F4" s="17"/>
      <c r="G4" s="117">
        <f>SUM(C4:F4)</f>
        <v>75</v>
      </c>
    </row>
    <row r="5" spans="1:7" ht="15.2" customHeight="1" x14ac:dyDescent="0.25">
      <c r="A5" s="94" t="s">
        <v>112</v>
      </c>
      <c r="B5" s="94" t="s">
        <v>113</v>
      </c>
      <c r="C5" s="34">
        <v>21</v>
      </c>
      <c r="D5" s="34">
        <v>24</v>
      </c>
      <c r="E5" s="35">
        <v>19</v>
      </c>
      <c r="F5" s="33"/>
      <c r="G5" s="117">
        <f t="shared" ref="G5:G9" si="0">SUM(C5:F5)</f>
        <v>64</v>
      </c>
    </row>
    <row r="6" spans="1:7" ht="15" x14ac:dyDescent="0.25">
      <c r="A6" s="94" t="s">
        <v>108</v>
      </c>
      <c r="B6" s="94" t="s">
        <v>109</v>
      </c>
      <c r="C6" s="34">
        <v>30</v>
      </c>
      <c r="D6" s="55"/>
      <c r="E6" s="56">
        <v>30</v>
      </c>
      <c r="F6" s="54"/>
      <c r="G6" s="117">
        <f>SUM(C6:F6)</f>
        <v>60</v>
      </c>
    </row>
    <row r="7" spans="1:7" ht="15.2" customHeight="1" x14ac:dyDescent="0.25">
      <c r="A7" s="95" t="s">
        <v>114</v>
      </c>
      <c r="B7" s="95" t="s">
        <v>30</v>
      </c>
      <c r="C7" s="34">
        <v>19</v>
      </c>
      <c r="D7" s="34">
        <v>21</v>
      </c>
      <c r="E7" s="35">
        <v>17</v>
      </c>
      <c r="F7" s="33"/>
      <c r="G7" s="117">
        <f t="shared" si="0"/>
        <v>57</v>
      </c>
    </row>
    <row r="8" spans="1:7" ht="15.2" customHeight="1" x14ac:dyDescent="0.25">
      <c r="A8" s="116" t="s">
        <v>213</v>
      </c>
      <c r="B8" s="116" t="s">
        <v>111</v>
      </c>
      <c r="C8" s="33"/>
      <c r="D8" s="34">
        <v>17</v>
      </c>
      <c r="E8" s="35">
        <v>24</v>
      </c>
      <c r="F8" s="33"/>
      <c r="G8" s="117">
        <f>SUM(C8:F8)</f>
        <v>41</v>
      </c>
    </row>
    <row r="9" spans="1:7" ht="15.2" customHeight="1" x14ac:dyDescent="0.25">
      <c r="A9" s="94" t="s">
        <v>83</v>
      </c>
      <c r="B9" s="94" t="s">
        <v>220</v>
      </c>
      <c r="C9" s="34" t="s">
        <v>26</v>
      </c>
      <c r="D9" s="34">
        <v>19</v>
      </c>
      <c r="E9" s="35" t="s">
        <v>26</v>
      </c>
      <c r="F9" s="33"/>
      <c r="G9" s="117">
        <f t="shared" si="0"/>
        <v>19</v>
      </c>
    </row>
    <row r="10" spans="1:7" ht="15.2" customHeight="1" x14ac:dyDescent="0.25">
      <c r="A10" s="33"/>
      <c r="B10" s="33"/>
      <c r="C10" s="35"/>
      <c r="D10" s="34"/>
      <c r="E10" s="35"/>
      <c r="F10" s="33"/>
      <c r="G10" s="34"/>
    </row>
    <row r="11" spans="1:7" ht="15.2" customHeight="1" x14ac:dyDescent="0.25">
      <c r="A11" s="32"/>
      <c r="B11" s="32"/>
      <c r="C11" s="18"/>
      <c r="D11" s="18"/>
      <c r="E11" s="18"/>
      <c r="F11" s="17"/>
      <c r="G11" s="34"/>
    </row>
    <row r="12" spans="1:7" ht="15.2" customHeight="1" x14ac:dyDescent="0.25">
      <c r="A12" s="32"/>
      <c r="B12" s="32"/>
      <c r="C12" s="18"/>
      <c r="D12" s="18"/>
      <c r="E12" s="18"/>
      <c r="F12" s="17"/>
      <c r="G12" s="34"/>
    </row>
    <row r="13" spans="1:7" ht="15.2" customHeight="1" x14ac:dyDescent="0.25">
      <c r="A13" s="20"/>
      <c r="B13" s="20"/>
      <c r="C13" s="18"/>
      <c r="D13" s="18"/>
      <c r="E13" s="18"/>
      <c r="F13" s="17"/>
      <c r="G13" s="34"/>
    </row>
    <row r="14" spans="1:7" ht="15.2" customHeight="1" thickBot="1" x14ac:dyDescent="0.3">
      <c r="A14" s="21"/>
      <c r="B14" s="21"/>
      <c r="C14" s="24"/>
      <c r="D14" s="24"/>
      <c r="E14" s="24"/>
      <c r="F14" s="22"/>
      <c r="G14" s="22"/>
    </row>
    <row r="15" spans="1:7" ht="17.25" thickBot="1" x14ac:dyDescent="0.35">
      <c r="A15" s="241" t="s">
        <v>20</v>
      </c>
      <c r="B15" s="242"/>
      <c r="C15" s="242"/>
      <c r="D15" s="242"/>
      <c r="E15" s="242"/>
      <c r="F15" s="242"/>
      <c r="G15" s="242"/>
    </row>
    <row r="16" spans="1:7" ht="15.2" customHeight="1" thickBot="1" x14ac:dyDescent="0.35">
      <c r="A16" s="30" t="s">
        <v>0</v>
      </c>
      <c r="B16" s="50" t="s">
        <v>1</v>
      </c>
      <c r="C16" s="52" t="s">
        <v>137</v>
      </c>
      <c r="D16" s="44" t="s">
        <v>29</v>
      </c>
      <c r="E16" s="44" t="s">
        <v>37</v>
      </c>
      <c r="F16" s="217" t="s">
        <v>38</v>
      </c>
      <c r="G16" s="215" t="s">
        <v>3</v>
      </c>
    </row>
    <row r="17" spans="1:7" ht="15.2" customHeight="1" x14ac:dyDescent="0.3">
      <c r="A17" s="98" t="s">
        <v>117</v>
      </c>
      <c r="B17" s="98" t="s">
        <v>118</v>
      </c>
      <c r="C17" s="36">
        <v>21</v>
      </c>
      <c r="D17" s="36">
        <v>17</v>
      </c>
      <c r="E17" s="7">
        <v>24</v>
      </c>
      <c r="F17" s="4"/>
      <c r="G17" s="19">
        <f>SUM(C17:F17)</f>
        <v>62</v>
      </c>
    </row>
    <row r="18" spans="1:7" ht="15" customHeight="1" x14ac:dyDescent="0.3">
      <c r="A18" s="98" t="s">
        <v>115</v>
      </c>
      <c r="B18" s="98" t="s">
        <v>116</v>
      </c>
      <c r="C18" s="36">
        <v>24</v>
      </c>
      <c r="D18" s="25">
        <v>19</v>
      </c>
      <c r="E18" s="7">
        <v>19</v>
      </c>
      <c r="F18" s="4"/>
      <c r="G18" s="19">
        <f>SUM(C18:F18)</f>
        <v>62</v>
      </c>
    </row>
    <row r="19" spans="1:7" ht="15.2" customHeight="1" x14ac:dyDescent="0.3">
      <c r="A19" s="95" t="s">
        <v>25</v>
      </c>
      <c r="B19" s="95" t="s">
        <v>185</v>
      </c>
      <c r="C19" s="36">
        <v>19</v>
      </c>
      <c r="D19" s="36">
        <v>21</v>
      </c>
      <c r="E19" s="7">
        <v>21</v>
      </c>
      <c r="F19" s="4"/>
      <c r="G19" s="19">
        <f>SUM(C19:F19)</f>
        <v>61</v>
      </c>
    </row>
    <row r="20" spans="1:7" ht="15.2" customHeight="1" x14ac:dyDescent="0.3">
      <c r="A20" s="96" t="s">
        <v>221</v>
      </c>
      <c r="B20" s="97" t="s">
        <v>222</v>
      </c>
      <c r="C20" s="36"/>
      <c r="D20" s="51">
        <v>30</v>
      </c>
      <c r="E20" s="7">
        <v>30</v>
      </c>
      <c r="F20" s="4"/>
      <c r="G20" s="19">
        <f>SUM(D20:F20)</f>
        <v>60</v>
      </c>
    </row>
    <row r="21" spans="1:7" ht="15.2" customHeight="1" x14ac:dyDescent="0.3">
      <c r="A21" s="96" t="s">
        <v>23</v>
      </c>
      <c r="B21" s="97" t="s">
        <v>24</v>
      </c>
      <c r="C21" s="51">
        <v>30</v>
      </c>
      <c r="D21" s="51">
        <v>24</v>
      </c>
      <c r="E21" s="6"/>
      <c r="F21" s="216"/>
      <c r="G21" s="19">
        <f>SUM(C21:F21)</f>
        <v>54</v>
      </c>
    </row>
    <row r="22" spans="1:7" ht="15" customHeight="1" x14ac:dyDescent="0.25">
      <c r="A22" s="94" t="s">
        <v>121</v>
      </c>
      <c r="B22" s="94" t="s">
        <v>122</v>
      </c>
      <c r="C22" s="36">
        <v>13</v>
      </c>
      <c r="D22" s="17">
        <v>15</v>
      </c>
      <c r="E22" s="18" t="s">
        <v>26</v>
      </c>
      <c r="F22" s="17"/>
      <c r="G22" s="19">
        <f t="shared" ref="G22:G24" si="1">SUM(C22:F22)</f>
        <v>28</v>
      </c>
    </row>
    <row r="23" spans="1:7" ht="15.2" customHeight="1" x14ac:dyDescent="0.3">
      <c r="A23" s="95" t="s">
        <v>87</v>
      </c>
      <c r="B23" s="95" t="s">
        <v>74</v>
      </c>
      <c r="C23" s="36">
        <v>17</v>
      </c>
      <c r="D23" s="36"/>
      <c r="E23" s="7"/>
      <c r="F23" s="4"/>
      <c r="G23" s="19">
        <f t="shared" si="1"/>
        <v>17</v>
      </c>
    </row>
    <row r="24" spans="1:7" ht="15.2" customHeight="1" x14ac:dyDescent="0.3">
      <c r="A24" s="99" t="s">
        <v>119</v>
      </c>
      <c r="B24" s="99" t="s">
        <v>120</v>
      </c>
      <c r="C24" s="36">
        <v>15</v>
      </c>
      <c r="D24" s="36"/>
      <c r="E24" s="7"/>
      <c r="F24" s="4"/>
      <c r="G24" s="19">
        <f t="shared" si="1"/>
        <v>15</v>
      </c>
    </row>
    <row r="25" spans="1:7" ht="15.2" customHeight="1" thickBot="1" x14ac:dyDescent="0.3">
      <c r="A25" s="17"/>
      <c r="B25" s="17"/>
      <c r="C25" s="17"/>
      <c r="D25" s="17"/>
      <c r="E25" s="18"/>
      <c r="F25" s="17"/>
      <c r="G25" s="17"/>
    </row>
    <row r="26" spans="1:7" ht="17.25" thickBot="1" x14ac:dyDescent="0.35">
      <c r="A26" s="241" t="s">
        <v>21</v>
      </c>
      <c r="B26" s="242"/>
      <c r="C26" s="242"/>
      <c r="D26" s="242"/>
      <c r="E26" s="242"/>
      <c r="F26" s="242"/>
      <c r="G26" s="242"/>
    </row>
    <row r="27" spans="1:7" ht="15.2" customHeight="1" thickBot="1" x14ac:dyDescent="0.35">
      <c r="A27" s="30" t="s">
        <v>0</v>
      </c>
      <c r="B27" s="50" t="s">
        <v>1</v>
      </c>
      <c r="C27" s="52" t="s">
        <v>137</v>
      </c>
      <c r="D27" s="13" t="s">
        <v>29</v>
      </c>
      <c r="E27" s="14" t="s">
        <v>37</v>
      </c>
      <c r="F27" s="53" t="s">
        <v>38</v>
      </c>
      <c r="G27" s="29" t="s">
        <v>3</v>
      </c>
    </row>
    <row r="28" spans="1:7" ht="15.2" customHeight="1" x14ac:dyDescent="0.3">
      <c r="A28" s="43"/>
      <c r="B28" s="86"/>
      <c r="C28" s="36"/>
      <c r="D28" s="51"/>
      <c r="E28" s="9"/>
      <c r="F28" s="46"/>
      <c r="G28" s="37"/>
    </row>
    <row r="29" spans="1:7" ht="15.2" customHeight="1" x14ac:dyDescent="0.3">
      <c r="A29" s="40"/>
      <c r="B29" s="40"/>
      <c r="C29" s="36"/>
      <c r="D29" s="25"/>
      <c r="E29" s="7"/>
      <c r="F29" s="4"/>
      <c r="G29" s="17"/>
    </row>
    <row r="30" spans="1:7" ht="15.2" customHeight="1" x14ac:dyDescent="0.3">
      <c r="A30" s="40"/>
      <c r="B30" s="40"/>
      <c r="C30" s="36"/>
      <c r="D30" s="36"/>
      <c r="E30" s="7"/>
      <c r="F30" s="4"/>
      <c r="G30" s="17"/>
    </row>
    <row r="31" spans="1:7" ht="15.2" customHeight="1" x14ac:dyDescent="0.25">
      <c r="A31" s="85"/>
      <c r="B31" s="85"/>
      <c r="C31" s="36"/>
      <c r="D31" s="17"/>
      <c r="E31" s="18"/>
      <c r="F31" s="17"/>
      <c r="G31" s="17"/>
    </row>
    <row r="32" spans="1:7" ht="15.2" customHeight="1" x14ac:dyDescent="0.25">
      <c r="A32" s="85"/>
      <c r="B32" s="85"/>
      <c r="C32" s="36"/>
      <c r="D32" s="17"/>
      <c r="E32" s="18"/>
      <c r="F32" s="17"/>
      <c r="G32" s="17"/>
    </row>
    <row r="33" spans="1:7" ht="15.2" customHeight="1" x14ac:dyDescent="0.25">
      <c r="A33" s="87"/>
      <c r="B33" s="87"/>
      <c r="C33" s="36"/>
      <c r="D33" s="17"/>
      <c r="E33" s="18"/>
      <c r="F33" s="17"/>
      <c r="G33" s="17"/>
    </row>
    <row r="34" spans="1:7" ht="15.2" customHeight="1" x14ac:dyDescent="0.25">
      <c r="A34" s="84"/>
      <c r="B34" s="84"/>
      <c r="C34" s="36"/>
      <c r="D34" s="17"/>
      <c r="E34" s="18"/>
      <c r="F34" s="17"/>
      <c r="G34" s="17"/>
    </row>
    <row r="35" spans="1:7" ht="15.2" customHeight="1" x14ac:dyDescent="0.25">
      <c r="A35" s="17"/>
      <c r="B35" s="17"/>
      <c r="C35" s="17"/>
      <c r="D35" s="17"/>
      <c r="E35" s="17"/>
      <c r="F35" s="17"/>
      <c r="G35" s="17"/>
    </row>
    <row r="36" spans="1:7" ht="15" x14ac:dyDescent="0.25">
      <c r="A36" s="17"/>
      <c r="B36" s="17"/>
      <c r="C36" s="17"/>
      <c r="D36" s="17"/>
      <c r="E36" s="17"/>
      <c r="F36" s="17"/>
      <c r="G36" s="17"/>
    </row>
  </sheetData>
  <sortState xmlns:xlrd2="http://schemas.microsoft.com/office/spreadsheetml/2017/richdata2" ref="A25:G33">
    <sortCondition descending="1" ref="G25:G33"/>
  </sortState>
  <mergeCells count="4">
    <mergeCell ref="A1:F1"/>
    <mergeCell ref="A2:G2"/>
    <mergeCell ref="A15:G15"/>
    <mergeCell ref="A26:G26"/>
  </mergeCells>
  <pageMargins left="0.31496062992125984" right="0.11811023622047244" top="0.15748031496062992" bottom="0.15748031496062992" header="0.11811023622047244" footer="0.1181102362204724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pane ySplit="1" topLeftCell="A2" activePane="bottomLeft" state="frozen"/>
      <selection activeCell="E4" sqref="E4"/>
      <selection pane="bottomLeft" activeCell="L10" sqref="L10"/>
    </sheetView>
  </sheetViews>
  <sheetFormatPr defaultColWidth="8.85546875" defaultRowHeight="16.5" x14ac:dyDescent="0.3"/>
  <cols>
    <col min="1" max="2" width="20.7109375" style="5" customWidth="1"/>
    <col min="3" max="3" width="9" style="10" customWidth="1"/>
    <col min="4" max="4" width="7.42578125" style="10" customWidth="1"/>
    <col min="5" max="5" width="8.5703125" style="5" customWidth="1"/>
    <col min="6" max="6" width="10.85546875" style="11" customWidth="1"/>
    <col min="7" max="7" width="8.85546875" style="5" customWidth="1"/>
    <col min="8" max="16384" width="8.85546875" style="5"/>
  </cols>
  <sheetData>
    <row r="1" spans="1:7" ht="81.599999999999994" customHeight="1" thickBot="1" x14ac:dyDescent="0.35">
      <c r="A1" s="243" t="s">
        <v>89</v>
      </c>
      <c r="B1" s="243"/>
      <c r="C1" s="243"/>
      <c r="D1" s="243"/>
      <c r="E1" s="243"/>
      <c r="F1" s="243"/>
    </row>
    <row r="2" spans="1:7" ht="15" customHeight="1" thickBot="1" x14ac:dyDescent="0.35">
      <c r="A2" s="241" t="s">
        <v>27</v>
      </c>
      <c r="B2" s="242"/>
      <c r="C2" s="242"/>
      <c r="D2" s="242"/>
      <c r="E2" s="242"/>
      <c r="F2" s="242"/>
      <c r="G2" s="244"/>
    </row>
    <row r="3" spans="1:7" ht="15.2" customHeight="1" thickBot="1" x14ac:dyDescent="0.35">
      <c r="A3" s="26" t="s">
        <v>0</v>
      </c>
      <c r="B3" s="93" t="s">
        <v>1</v>
      </c>
      <c r="C3" s="52" t="s">
        <v>137</v>
      </c>
      <c r="D3" s="13" t="s">
        <v>29</v>
      </c>
      <c r="E3" s="44" t="s">
        <v>37</v>
      </c>
      <c r="F3" s="14" t="s">
        <v>35</v>
      </c>
      <c r="G3" s="29" t="s">
        <v>3</v>
      </c>
    </row>
    <row r="4" spans="1:7" x14ac:dyDescent="0.3">
      <c r="A4" s="101" t="s">
        <v>127</v>
      </c>
      <c r="B4" s="67" t="s">
        <v>128</v>
      </c>
      <c r="C4" s="70">
        <v>31.5</v>
      </c>
      <c r="D4" s="20">
        <v>36</v>
      </c>
      <c r="E4" s="38">
        <v>30</v>
      </c>
      <c r="F4" s="17"/>
      <c r="G4" s="16">
        <f>SUM(C4:F4)</f>
        <v>97.5</v>
      </c>
    </row>
    <row r="5" spans="1:7" x14ac:dyDescent="0.3">
      <c r="A5" s="102" t="s">
        <v>117</v>
      </c>
      <c r="B5" s="64" t="s">
        <v>129</v>
      </c>
      <c r="C5" s="70">
        <v>28.5</v>
      </c>
      <c r="D5" s="20">
        <v>31.5</v>
      </c>
      <c r="E5" s="38">
        <v>21</v>
      </c>
      <c r="F5" s="17"/>
      <c r="G5" s="16">
        <f>SUM(C5:F5)</f>
        <v>81</v>
      </c>
    </row>
    <row r="6" spans="1:7" x14ac:dyDescent="0.3">
      <c r="A6" s="67" t="s">
        <v>125</v>
      </c>
      <c r="B6" s="67" t="s">
        <v>126</v>
      </c>
      <c r="C6" s="70">
        <v>36</v>
      </c>
      <c r="D6" s="20">
        <v>45</v>
      </c>
      <c r="E6" s="38"/>
      <c r="F6" s="17"/>
      <c r="G6" s="16">
        <f t="shared" ref="G6:G10" si="0">SUM(C6:F6)</f>
        <v>81</v>
      </c>
    </row>
    <row r="7" spans="1:7" x14ac:dyDescent="0.3">
      <c r="A7" s="100" t="s">
        <v>123</v>
      </c>
      <c r="B7" s="100" t="s">
        <v>124</v>
      </c>
      <c r="C7" s="88">
        <v>45</v>
      </c>
      <c r="D7" s="28"/>
      <c r="E7" s="38"/>
      <c r="F7" s="15"/>
      <c r="G7" s="16">
        <f>SUM(C7:F7)</f>
        <v>45</v>
      </c>
    </row>
    <row r="8" spans="1:7" x14ac:dyDescent="0.3">
      <c r="A8" s="101" t="s">
        <v>147</v>
      </c>
      <c r="B8" s="67" t="s">
        <v>148</v>
      </c>
      <c r="C8" s="70">
        <v>25.5</v>
      </c>
      <c r="D8" s="20"/>
      <c r="E8" s="17"/>
      <c r="F8" s="17"/>
      <c r="G8" s="16">
        <f t="shared" si="0"/>
        <v>25.5</v>
      </c>
    </row>
    <row r="9" spans="1:7" x14ac:dyDescent="0.3">
      <c r="A9" s="224" t="s">
        <v>191</v>
      </c>
      <c r="B9" s="224" t="s">
        <v>34</v>
      </c>
      <c r="C9" s="37"/>
      <c r="D9" s="21" t="s">
        <v>33</v>
      </c>
      <c r="E9" s="38">
        <v>24</v>
      </c>
      <c r="F9" s="22"/>
      <c r="G9" s="16">
        <f t="shared" si="0"/>
        <v>24</v>
      </c>
    </row>
    <row r="10" spans="1:7" x14ac:dyDescent="0.3">
      <c r="A10" s="225" t="s">
        <v>214</v>
      </c>
      <c r="B10" s="76" t="s">
        <v>215</v>
      </c>
      <c r="C10" s="36"/>
      <c r="D10" s="20"/>
      <c r="E10" s="38">
        <v>19</v>
      </c>
      <c r="F10" s="17"/>
      <c r="G10" s="16">
        <f t="shared" si="0"/>
        <v>19</v>
      </c>
    </row>
    <row r="11" spans="1:7" x14ac:dyDescent="0.3">
      <c r="A11" s="101" t="s">
        <v>130</v>
      </c>
      <c r="B11" s="67" t="s">
        <v>131</v>
      </c>
      <c r="C11" s="70" t="s">
        <v>26</v>
      </c>
      <c r="D11" s="20"/>
      <c r="E11" s="38"/>
      <c r="F11" s="17"/>
      <c r="G11" s="16">
        <f>SUM(C11:F11)</f>
        <v>0</v>
      </c>
    </row>
    <row r="12" spans="1:7" x14ac:dyDescent="0.3">
      <c r="A12" s="39"/>
      <c r="B12" s="40"/>
      <c r="C12" s="36"/>
      <c r="D12" s="20"/>
      <c r="E12" s="38"/>
      <c r="F12" s="17"/>
      <c r="G12" s="23"/>
    </row>
    <row r="13" spans="1:7" x14ac:dyDescent="0.3">
      <c r="A13" s="42"/>
      <c r="B13" s="43"/>
      <c r="C13" s="36"/>
      <c r="D13" s="20"/>
      <c r="E13" s="38"/>
      <c r="F13" s="17"/>
      <c r="G13" s="23"/>
    </row>
    <row r="14" spans="1:7" ht="17.25" thickBot="1" x14ac:dyDescent="0.35">
      <c r="A14" s="41"/>
      <c r="B14" s="41"/>
      <c r="C14" s="22"/>
      <c r="D14" s="21"/>
      <c r="E14" s="58"/>
      <c r="F14" s="22"/>
      <c r="G14" s="41"/>
    </row>
    <row r="15" spans="1:7" ht="15" customHeight="1" thickBot="1" x14ac:dyDescent="0.35">
      <c r="A15" s="241" t="s">
        <v>28</v>
      </c>
      <c r="B15" s="242"/>
      <c r="C15" s="242"/>
      <c r="D15" s="242"/>
      <c r="E15" s="242"/>
      <c r="F15" s="242"/>
      <c r="G15" s="244"/>
    </row>
    <row r="16" spans="1:7" ht="17.25" thickBot="1" x14ac:dyDescent="0.35">
      <c r="A16" s="26" t="s">
        <v>0</v>
      </c>
      <c r="B16" s="27" t="s">
        <v>1</v>
      </c>
      <c r="C16" s="52" t="s">
        <v>137</v>
      </c>
      <c r="D16" s="13" t="s">
        <v>29</v>
      </c>
      <c r="E16" s="44" t="s">
        <v>37</v>
      </c>
      <c r="F16" s="14" t="s">
        <v>35</v>
      </c>
      <c r="G16" s="29" t="s">
        <v>3</v>
      </c>
    </row>
    <row r="17" spans="1:7" x14ac:dyDescent="0.3">
      <c r="A17" s="226" t="s">
        <v>132</v>
      </c>
      <c r="B17" s="226" t="s">
        <v>133</v>
      </c>
      <c r="C17" s="70">
        <v>45</v>
      </c>
      <c r="D17" s="70">
        <v>28.5</v>
      </c>
      <c r="E17" s="8">
        <v>24</v>
      </c>
      <c r="F17" s="110"/>
      <c r="G17" s="111">
        <f>SUM(C17:F17)</f>
        <v>97.5</v>
      </c>
    </row>
    <row r="18" spans="1:7" x14ac:dyDescent="0.3">
      <c r="A18" s="103" t="s">
        <v>134</v>
      </c>
      <c r="B18" s="63" t="s">
        <v>141</v>
      </c>
      <c r="C18" s="25">
        <v>36</v>
      </c>
      <c r="D18" s="25">
        <v>31.5</v>
      </c>
      <c r="E18" s="6" t="s">
        <v>26</v>
      </c>
      <c r="F18" s="48"/>
      <c r="G18" s="111">
        <f>SUM(C18:F18)</f>
        <v>67.5</v>
      </c>
    </row>
    <row r="19" spans="1:7" x14ac:dyDescent="0.3">
      <c r="A19" s="104" t="s">
        <v>172</v>
      </c>
      <c r="B19" s="65" t="s">
        <v>173</v>
      </c>
      <c r="C19" s="25"/>
      <c r="D19" s="25">
        <v>36</v>
      </c>
      <c r="E19" s="112">
        <v>30</v>
      </c>
      <c r="F19" s="47"/>
      <c r="G19" s="111">
        <f>SUM(C19:F19)</f>
        <v>66</v>
      </c>
    </row>
    <row r="20" spans="1:7" x14ac:dyDescent="0.3">
      <c r="A20" s="104" t="s">
        <v>192</v>
      </c>
      <c r="B20" s="65" t="s">
        <v>171</v>
      </c>
      <c r="C20" s="25"/>
      <c r="D20" s="25">
        <v>45</v>
      </c>
      <c r="E20" s="112"/>
      <c r="F20" s="47"/>
      <c r="G20" s="111">
        <f t="shared" ref="G20:G26" si="1">SUM(C20:F20)</f>
        <v>45</v>
      </c>
    </row>
    <row r="21" spans="1:7" x14ac:dyDescent="0.3">
      <c r="A21" s="104" t="s">
        <v>193</v>
      </c>
      <c r="B21" s="65" t="s">
        <v>194</v>
      </c>
      <c r="C21" s="25"/>
      <c r="D21" s="25">
        <v>25.5</v>
      </c>
      <c r="E21" s="112" t="s">
        <v>26</v>
      </c>
      <c r="F21" s="47"/>
      <c r="G21" s="111">
        <f t="shared" si="1"/>
        <v>25.5</v>
      </c>
    </row>
    <row r="22" spans="1:7" x14ac:dyDescent="0.3">
      <c r="A22" s="113" t="s">
        <v>121</v>
      </c>
      <c r="B22" s="98" t="s">
        <v>122</v>
      </c>
      <c r="C22" s="36"/>
      <c r="D22" s="20">
        <v>22.5</v>
      </c>
      <c r="E22" s="38"/>
      <c r="F22" s="17"/>
      <c r="G22" s="111">
        <f t="shared" si="1"/>
        <v>22.5</v>
      </c>
    </row>
    <row r="23" spans="1:7" x14ac:dyDescent="0.3">
      <c r="A23" s="114" t="s">
        <v>195</v>
      </c>
      <c r="B23" s="114" t="s">
        <v>196</v>
      </c>
      <c r="C23" s="17"/>
      <c r="D23" s="17">
        <v>19.5</v>
      </c>
      <c r="E23" s="17"/>
      <c r="F23" s="17"/>
      <c r="G23" s="111">
        <f t="shared" si="1"/>
        <v>19.5</v>
      </c>
    </row>
    <row r="24" spans="1:7" x14ac:dyDescent="0.3">
      <c r="A24" s="104" t="s">
        <v>135</v>
      </c>
      <c r="B24" s="65" t="s">
        <v>136</v>
      </c>
      <c r="C24" s="25" t="s">
        <v>26</v>
      </c>
      <c r="D24" s="25"/>
      <c r="E24" s="45"/>
      <c r="F24" s="47"/>
      <c r="G24" s="111">
        <f>SUM(C24:F24)</f>
        <v>0</v>
      </c>
    </row>
    <row r="25" spans="1:7" x14ac:dyDescent="0.3">
      <c r="A25" s="114" t="s">
        <v>197</v>
      </c>
      <c r="B25" s="114" t="s">
        <v>198</v>
      </c>
      <c r="C25" s="17"/>
      <c r="D25" s="17" t="s">
        <v>33</v>
      </c>
      <c r="E25" s="15" t="s">
        <v>26</v>
      </c>
      <c r="F25" s="17"/>
      <c r="G25" s="111">
        <f t="shared" si="1"/>
        <v>0</v>
      </c>
    </row>
    <row r="26" spans="1:7" x14ac:dyDescent="0.3">
      <c r="A26" s="114" t="s">
        <v>199</v>
      </c>
      <c r="B26" s="114" t="s">
        <v>200</v>
      </c>
      <c r="C26" s="17"/>
      <c r="D26" s="17" t="s">
        <v>33</v>
      </c>
      <c r="E26" s="15"/>
      <c r="F26" s="17"/>
      <c r="G26" s="111">
        <f t="shared" si="1"/>
        <v>0</v>
      </c>
    </row>
    <row r="27" spans="1:7" x14ac:dyDescent="0.3">
      <c r="A27" s="23"/>
      <c r="B27" s="23"/>
      <c r="C27" s="17"/>
      <c r="D27" s="17"/>
      <c r="E27" s="15"/>
      <c r="F27" s="17"/>
      <c r="G27" s="111"/>
    </row>
    <row r="28" spans="1:7" ht="17.25" thickBot="1" x14ac:dyDescent="0.35">
      <c r="A28" s="39"/>
      <c r="B28" s="40"/>
      <c r="C28" s="36"/>
      <c r="D28" s="20"/>
      <c r="E28" s="38"/>
      <c r="F28" s="17"/>
      <c r="G28" s="23"/>
    </row>
    <row r="29" spans="1:7" ht="15" customHeight="1" thickBot="1" x14ac:dyDescent="0.35">
      <c r="A29" s="241" t="s">
        <v>142</v>
      </c>
      <c r="B29" s="242"/>
      <c r="C29" s="242"/>
      <c r="D29" s="242"/>
      <c r="E29" s="242"/>
      <c r="F29" s="242"/>
      <c r="G29" s="244"/>
    </row>
    <row r="30" spans="1:7" ht="17.25" thickBot="1" x14ac:dyDescent="0.35">
      <c r="A30" s="26" t="s">
        <v>0</v>
      </c>
      <c r="B30" s="27" t="s">
        <v>1</v>
      </c>
      <c r="C30" s="12" t="s">
        <v>137</v>
      </c>
      <c r="D30" s="13" t="s">
        <v>29</v>
      </c>
      <c r="E30" s="44" t="s">
        <v>37</v>
      </c>
      <c r="F30" s="14" t="s">
        <v>35</v>
      </c>
      <c r="G30" s="29" t="s">
        <v>3</v>
      </c>
    </row>
    <row r="31" spans="1:7" x14ac:dyDescent="0.3">
      <c r="A31" s="67" t="s">
        <v>138</v>
      </c>
      <c r="B31" s="67" t="s">
        <v>201</v>
      </c>
      <c r="C31" s="25">
        <v>45</v>
      </c>
      <c r="D31" s="25">
        <v>45</v>
      </c>
      <c r="E31" s="8">
        <v>30</v>
      </c>
      <c r="F31" s="47"/>
      <c r="G31" s="111">
        <f>SUM(C31:F31)</f>
        <v>120</v>
      </c>
    </row>
    <row r="32" spans="1:7" x14ac:dyDescent="0.3">
      <c r="A32" s="103" t="s">
        <v>139</v>
      </c>
      <c r="B32" s="63" t="s">
        <v>140</v>
      </c>
      <c r="C32" s="25">
        <v>36</v>
      </c>
      <c r="D32" s="25">
        <v>36</v>
      </c>
      <c r="E32" s="6">
        <v>24</v>
      </c>
      <c r="F32" s="48"/>
      <c r="G32" s="111">
        <f>SUM(C32:F32)</f>
        <v>96</v>
      </c>
    </row>
    <row r="33" spans="1:7" x14ac:dyDescent="0.3">
      <c r="A33" s="89"/>
      <c r="B33" s="90"/>
      <c r="C33" s="25"/>
      <c r="D33" s="25"/>
      <c r="E33" s="45"/>
      <c r="F33" s="47"/>
      <c r="G33" s="31"/>
    </row>
    <row r="34" spans="1:7" x14ac:dyDescent="0.3">
      <c r="A34" s="91"/>
      <c r="B34" s="91"/>
      <c r="C34" s="4"/>
      <c r="D34" s="4"/>
      <c r="E34" s="91"/>
      <c r="F34" s="92"/>
      <c r="G34" s="91"/>
    </row>
    <row r="35" spans="1:7" x14ac:dyDescent="0.3">
      <c r="A35" s="91"/>
      <c r="B35" s="91"/>
      <c r="C35" s="4"/>
      <c r="D35" s="4"/>
      <c r="E35" s="91"/>
      <c r="F35" s="92"/>
      <c r="G35" s="91"/>
    </row>
    <row r="36" spans="1:7" x14ac:dyDescent="0.3">
      <c r="A36" s="91"/>
      <c r="B36" s="91"/>
      <c r="C36" s="4"/>
      <c r="D36" s="4"/>
      <c r="E36" s="91"/>
      <c r="F36" s="92"/>
      <c r="G36" s="91"/>
    </row>
    <row r="37" spans="1:7" x14ac:dyDescent="0.3">
      <c r="A37" s="91"/>
      <c r="B37" s="91"/>
      <c r="C37" s="4"/>
      <c r="D37" s="4"/>
      <c r="E37" s="91"/>
      <c r="F37" s="92"/>
      <c r="G37" s="91"/>
    </row>
    <row r="38" spans="1:7" x14ac:dyDescent="0.3">
      <c r="A38" s="91"/>
      <c r="B38" s="91"/>
      <c r="C38" s="4"/>
      <c r="D38" s="4"/>
      <c r="E38" s="91"/>
      <c r="F38" s="92"/>
      <c r="G38" s="91"/>
    </row>
  </sheetData>
  <sortState xmlns:xlrd2="http://schemas.microsoft.com/office/spreadsheetml/2017/richdata2" ref="A4:G13">
    <sortCondition descending="1" ref="G4:G13"/>
  </sortState>
  <mergeCells count="4">
    <mergeCell ref="A1:F1"/>
    <mergeCell ref="A2:G2"/>
    <mergeCell ref="A15:G15"/>
    <mergeCell ref="A29:G29"/>
  </mergeCells>
  <pageMargins left="0.70866141732283472" right="0.11811023622047245" top="0.55118110236220474" bottom="0.15748031496062992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0"/>
  <sheetViews>
    <sheetView topLeftCell="A37" workbookViewId="0">
      <selection activeCell="B59" sqref="B59:C59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94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95</v>
      </c>
      <c r="C3" s="74"/>
    </row>
    <row r="4" spans="1:8" s="75" customFormat="1" x14ac:dyDescent="0.3">
      <c r="A4" s="76" t="s">
        <v>96</v>
      </c>
      <c r="B4" s="77" t="s">
        <v>97</v>
      </c>
      <c r="C4" s="76" t="s">
        <v>98</v>
      </c>
      <c r="D4" s="77" t="s">
        <v>99</v>
      </c>
      <c r="E4" s="77" t="s">
        <v>100</v>
      </c>
      <c r="F4" s="77" t="s">
        <v>3</v>
      </c>
    </row>
    <row r="5" spans="1:8" x14ac:dyDescent="0.3">
      <c r="A5" s="78">
        <v>4</v>
      </c>
      <c r="B5" s="59" t="s">
        <v>47</v>
      </c>
      <c r="C5" s="59" t="s">
        <v>48</v>
      </c>
      <c r="D5" s="25">
        <v>30</v>
      </c>
      <c r="E5" s="25">
        <v>5</v>
      </c>
      <c r="F5" s="25">
        <f>SUM(D5:E5)</f>
        <v>35</v>
      </c>
    </row>
    <row r="6" spans="1:8" x14ac:dyDescent="0.3">
      <c r="A6" s="78">
        <v>10</v>
      </c>
      <c r="B6" s="62" t="s">
        <v>180</v>
      </c>
      <c r="C6" s="62" t="s">
        <v>181</v>
      </c>
      <c r="D6" s="25">
        <v>24</v>
      </c>
      <c r="E6" s="25">
        <v>3</v>
      </c>
      <c r="F6" s="25">
        <f>SUM(D6:E6)</f>
        <v>27</v>
      </c>
    </row>
    <row r="8" spans="1:8" s="75" customFormat="1" x14ac:dyDescent="0.3">
      <c r="A8" s="74"/>
      <c r="B8" s="75" t="s">
        <v>101</v>
      </c>
      <c r="C8" s="74"/>
    </row>
    <row r="9" spans="1:8" s="75" customFormat="1" x14ac:dyDescent="0.3">
      <c r="A9" s="76" t="s">
        <v>96</v>
      </c>
      <c r="B9" s="77" t="s">
        <v>97</v>
      </c>
      <c r="C9" s="76" t="s">
        <v>98</v>
      </c>
      <c r="D9" s="77" t="s">
        <v>99</v>
      </c>
      <c r="E9" s="77" t="s">
        <v>100</v>
      </c>
      <c r="F9" s="79" t="s">
        <v>3</v>
      </c>
    </row>
    <row r="10" spans="1:8" x14ac:dyDescent="0.3">
      <c r="A10" s="78">
        <v>3</v>
      </c>
      <c r="B10" s="61" t="s">
        <v>49</v>
      </c>
      <c r="C10" s="61" t="s">
        <v>39</v>
      </c>
      <c r="D10" s="25">
        <v>30</v>
      </c>
      <c r="E10" s="25"/>
      <c r="F10" s="25">
        <f>SUM(D10:E10)</f>
        <v>30</v>
      </c>
    </row>
    <row r="11" spans="1:8" x14ac:dyDescent="0.3">
      <c r="A11" s="78">
        <v>6</v>
      </c>
      <c r="B11" s="62" t="s">
        <v>50</v>
      </c>
      <c r="C11" s="62" t="s">
        <v>51</v>
      </c>
      <c r="D11" s="25">
        <v>21</v>
      </c>
      <c r="E11" s="25">
        <v>3</v>
      </c>
      <c r="F11" s="25">
        <f t="shared" ref="F11:F15" si="0">SUM(D11:E11)</f>
        <v>24</v>
      </c>
    </row>
    <row r="12" spans="1:8" x14ac:dyDescent="0.3">
      <c r="A12" s="68">
        <v>9</v>
      </c>
      <c r="B12" s="61" t="s">
        <v>52</v>
      </c>
      <c r="C12" s="61" t="s">
        <v>53</v>
      </c>
      <c r="D12" s="25">
        <v>24</v>
      </c>
      <c r="E12" s="25"/>
      <c r="F12" s="25">
        <f t="shared" si="0"/>
        <v>24</v>
      </c>
    </row>
    <row r="13" spans="1:8" x14ac:dyDescent="0.3">
      <c r="A13" s="78">
        <v>2</v>
      </c>
      <c r="B13" s="60" t="s">
        <v>54</v>
      </c>
      <c r="C13" s="60" t="s">
        <v>55</v>
      </c>
      <c r="D13" s="25">
        <v>15</v>
      </c>
      <c r="E13" s="25">
        <v>5</v>
      </c>
      <c r="F13" s="25">
        <f t="shared" si="0"/>
        <v>20</v>
      </c>
    </row>
    <row r="14" spans="1:8" x14ac:dyDescent="0.3">
      <c r="A14" s="78">
        <v>5</v>
      </c>
      <c r="B14" s="60" t="s">
        <v>56</v>
      </c>
      <c r="C14" s="60" t="s">
        <v>13</v>
      </c>
      <c r="D14" s="25">
        <v>19</v>
      </c>
      <c r="E14" s="25">
        <v>1</v>
      </c>
      <c r="F14" s="25">
        <f t="shared" si="0"/>
        <v>20</v>
      </c>
    </row>
    <row r="15" spans="1:8" x14ac:dyDescent="0.3">
      <c r="A15" s="78">
        <v>7</v>
      </c>
      <c r="B15" s="60" t="s">
        <v>57</v>
      </c>
      <c r="C15" s="60" t="s">
        <v>58</v>
      </c>
      <c r="D15" s="25">
        <v>17</v>
      </c>
      <c r="E15" s="25"/>
      <c r="F15" s="25">
        <f t="shared" si="0"/>
        <v>17</v>
      </c>
    </row>
    <row r="16" spans="1:8" x14ac:dyDescent="0.3">
      <c r="A16" s="78">
        <v>14</v>
      </c>
      <c r="B16" s="60" t="s">
        <v>59</v>
      </c>
      <c r="C16" s="60" t="s">
        <v>60</v>
      </c>
      <c r="D16" s="25" t="s">
        <v>26</v>
      </c>
      <c r="E16" s="25"/>
      <c r="F16" s="25"/>
    </row>
    <row r="18" spans="1:6" s="75" customFormat="1" x14ac:dyDescent="0.3">
      <c r="A18" s="80"/>
      <c r="B18" s="75" t="s">
        <v>102</v>
      </c>
      <c r="C18" s="74"/>
    </row>
    <row r="19" spans="1:6" x14ac:dyDescent="0.3">
      <c r="A19" s="66" t="s">
        <v>96</v>
      </c>
      <c r="B19" s="25" t="s">
        <v>97</v>
      </c>
      <c r="C19" s="66" t="s">
        <v>98</v>
      </c>
      <c r="D19" s="25" t="s">
        <v>99</v>
      </c>
      <c r="E19" s="25" t="s">
        <v>100</v>
      </c>
      <c r="F19" s="25" t="s">
        <v>3</v>
      </c>
    </row>
    <row r="20" spans="1:6" x14ac:dyDescent="0.3">
      <c r="A20" s="66">
        <v>8</v>
      </c>
      <c r="B20" s="66" t="s">
        <v>8</v>
      </c>
      <c r="C20" s="66" t="s">
        <v>9</v>
      </c>
      <c r="D20" s="25">
        <v>30</v>
      </c>
      <c r="E20" s="25">
        <v>5</v>
      </c>
      <c r="F20" s="25">
        <v>35</v>
      </c>
    </row>
    <row r="21" spans="1:6" x14ac:dyDescent="0.3">
      <c r="A21" s="78">
        <v>23</v>
      </c>
      <c r="B21" s="66" t="s">
        <v>12</v>
      </c>
      <c r="C21" s="66" t="s">
        <v>61</v>
      </c>
      <c r="D21" s="25">
        <v>24</v>
      </c>
      <c r="E21" s="25">
        <v>1</v>
      </c>
      <c r="F21" s="25">
        <v>25</v>
      </c>
    </row>
    <row r="22" spans="1:6" x14ac:dyDescent="0.3">
      <c r="A22" s="78">
        <v>20</v>
      </c>
      <c r="B22" s="62" t="s">
        <v>10</v>
      </c>
      <c r="C22" s="62" t="s">
        <v>11</v>
      </c>
      <c r="D22" s="25">
        <v>21</v>
      </c>
      <c r="E22" s="25">
        <v>3</v>
      </c>
      <c r="F22" s="25">
        <v>24</v>
      </c>
    </row>
    <row r="23" spans="1:6" x14ac:dyDescent="0.3">
      <c r="A23" s="78">
        <v>47</v>
      </c>
      <c r="B23" s="66" t="s">
        <v>62</v>
      </c>
      <c r="C23" s="66" t="s">
        <v>63</v>
      </c>
      <c r="D23" s="25">
        <v>19</v>
      </c>
      <c r="E23" s="25"/>
      <c r="F23" s="25">
        <v>19</v>
      </c>
    </row>
    <row r="24" spans="1:6" x14ac:dyDescent="0.3">
      <c r="A24" s="78">
        <v>66</v>
      </c>
      <c r="B24" s="66" t="s">
        <v>64</v>
      </c>
      <c r="C24" s="66" t="s">
        <v>30</v>
      </c>
      <c r="D24" s="25">
        <v>17</v>
      </c>
      <c r="E24" s="25"/>
      <c r="F24" s="25">
        <v>17</v>
      </c>
    </row>
    <row r="25" spans="1:6" x14ac:dyDescent="0.3">
      <c r="A25" s="78">
        <v>46</v>
      </c>
      <c r="B25" s="66" t="s">
        <v>65</v>
      </c>
      <c r="C25" s="66" t="s">
        <v>66</v>
      </c>
      <c r="D25" s="25">
        <v>15</v>
      </c>
      <c r="E25" s="25"/>
      <c r="F25" s="25">
        <v>15</v>
      </c>
    </row>
    <row r="27" spans="1:6" s="75" customFormat="1" x14ac:dyDescent="0.3">
      <c r="A27" s="74"/>
      <c r="B27" s="75" t="s">
        <v>103</v>
      </c>
      <c r="C27" s="74"/>
    </row>
    <row r="28" spans="1:6" x14ac:dyDescent="0.3">
      <c r="A28" s="66" t="s">
        <v>96</v>
      </c>
      <c r="B28" s="25" t="s">
        <v>97</v>
      </c>
      <c r="C28" s="66" t="s">
        <v>98</v>
      </c>
      <c r="D28" s="25" t="s">
        <v>99</v>
      </c>
      <c r="E28" s="25" t="s">
        <v>100</v>
      </c>
      <c r="F28" s="25" t="s">
        <v>3</v>
      </c>
    </row>
    <row r="29" spans="1:6" x14ac:dyDescent="0.3">
      <c r="A29" s="66">
        <v>39</v>
      </c>
      <c r="B29" s="61" t="s">
        <v>67</v>
      </c>
      <c r="C29" s="61" t="s">
        <v>68</v>
      </c>
      <c r="D29" s="25">
        <v>30</v>
      </c>
      <c r="E29" s="25">
        <v>1</v>
      </c>
      <c r="F29" s="25">
        <f>SUM(D29:E29)</f>
        <v>31</v>
      </c>
    </row>
    <row r="30" spans="1:6" x14ac:dyDescent="0.3">
      <c r="A30" s="66">
        <v>37</v>
      </c>
      <c r="B30" s="61" t="s">
        <v>22</v>
      </c>
      <c r="C30" s="61" t="s">
        <v>69</v>
      </c>
      <c r="D30" s="25">
        <v>24</v>
      </c>
      <c r="E30" s="25">
        <v>5</v>
      </c>
      <c r="F30" s="25">
        <f t="shared" ref="F30:F34" si="1">SUM(D30:E30)</f>
        <v>29</v>
      </c>
    </row>
    <row r="31" spans="1:6" x14ac:dyDescent="0.3">
      <c r="A31" s="66">
        <v>36</v>
      </c>
      <c r="B31" s="66" t="s">
        <v>70</v>
      </c>
      <c r="C31" s="66" t="s">
        <v>71</v>
      </c>
      <c r="D31" s="25">
        <v>21</v>
      </c>
      <c r="E31" s="25">
        <v>3</v>
      </c>
      <c r="F31" s="25">
        <f t="shared" si="1"/>
        <v>24</v>
      </c>
    </row>
    <row r="32" spans="1:6" x14ac:dyDescent="0.3">
      <c r="A32" s="66">
        <v>33</v>
      </c>
      <c r="B32" s="61" t="s">
        <v>23</v>
      </c>
      <c r="C32" s="61" t="s">
        <v>24</v>
      </c>
      <c r="D32" s="25">
        <v>19</v>
      </c>
      <c r="E32" s="25"/>
      <c r="F32" s="25">
        <f t="shared" si="1"/>
        <v>19</v>
      </c>
    </row>
    <row r="33" spans="1:6" x14ac:dyDescent="0.3">
      <c r="A33" s="66">
        <v>32</v>
      </c>
      <c r="B33" s="61" t="s">
        <v>25</v>
      </c>
      <c r="C33" s="61" t="s">
        <v>72</v>
      </c>
      <c r="D33" s="25">
        <v>17</v>
      </c>
      <c r="E33" s="25"/>
      <c r="F33" s="25">
        <f t="shared" si="1"/>
        <v>17</v>
      </c>
    </row>
    <row r="34" spans="1:6" x14ac:dyDescent="0.3">
      <c r="A34" s="66">
        <v>87</v>
      </c>
      <c r="B34" s="61" t="s">
        <v>73</v>
      </c>
      <c r="C34" s="61" t="s">
        <v>74</v>
      </c>
      <c r="D34" s="25">
        <v>15</v>
      </c>
      <c r="E34" s="25"/>
      <c r="F34" s="25">
        <f t="shared" si="1"/>
        <v>15</v>
      </c>
    </row>
    <row r="35" spans="1:6" x14ac:dyDescent="0.3">
      <c r="A35" s="66">
        <v>35</v>
      </c>
      <c r="B35" s="66" t="s">
        <v>75</v>
      </c>
      <c r="C35" s="66" t="s">
        <v>76</v>
      </c>
      <c r="D35" s="25" t="s">
        <v>33</v>
      </c>
      <c r="E35" s="25"/>
      <c r="F35" s="25"/>
    </row>
    <row r="36" spans="1:6" x14ac:dyDescent="0.3">
      <c r="A36" s="25"/>
      <c r="B36" s="66"/>
      <c r="C36" s="66"/>
      <c r="D36" s="25"/>
      <c r="E36" s="25"/>
      <c r="F36" s="25"/>
    </row>
    <row r="38" spans="1:6" x14ac:dyDescent="0.3">
      <c r="B38" s="75" t="s">
        <v>104</v>
      </c>
      <c r="C38" s="74"/>
      <c r="D38" s="75"/>
      <c r="E38" s="75"/>
      <c r="F38" s="75"/>
    </row>
    <row r="39" spans="1:6" x14ac:dyDescent="0.3">
      <c r="A39" s="66" t="s">
        <v>96</v>
      </c>
      <c r="B39" s="25" t="s">
        <v>97</v>
      </c>
      <c r="C39" s="66" t="s">
        <v>98</v>
      </c>
      <c r="D39" s="25" t="s">
        <v>99</v>
      </c>
      <c r="E39" s="25" t="s">
        <v>100</v>
      </c>
      <c r="F39" s="25" t="s">
        <v>3</v>
      </c>
    </row>
    <row r="40" spans="1:6" x14ac:dyDescent="0.3">
      <c r="A40" s="68">
        <v>15</v>
      </c>
      <c r="B40" s="60" t="s">
        <v>36</v>
      </c>
      <c r="C40" s="60" t="s">
        <v>77</v>
      </c>
      <c r="D40" s="25">
        <v>30</v>
      </c>
      <c r="E40" s="25">
        <v>3</v>
      </c>
      <c r="F40" s="25">
        <f>SUM(D40:E40)</f>
        <v>33</v>
      </c>
    </row>
    <row r="41" spans="1:6" x14ac:dyDescent="0.3">
      <c r="A41" s="78">
        <v>17</v>
      </c>
      <c r="B41" s="61" t="s">
        <v>78</v>
      </c>
      <c r="C41" s="61" t="s">
        <v>79</v>
      </c>
      <c r="D41" s="25">
        <v>21</v>
      </c>
      <c r="E41" s="25">
        <v>5</v>
      </c>
      <c r="F41" s="25">
        <f t="shared" ref="F41:F43" si="2">SUM(D41:E41)</f>
        <v>26</v>
      </c>
    </row>
    <row r="42" spans="1:6" x14ac:dyDescent="0.3">
      <c r="A42" s="78">
        <v>30</v>
      </c>
      <c r="B42" s="61" t="s">
        <v>40</v>
      </c>
      <c r="C42" s="61" t="s">
        <v>80</v>
      </c>
      <c r="D42" s="25">
        <v>24</v>
      </c>
      <c r="E42" s="25">
        <v>1</v>
      </c>
      <c r="F42" s="25">
        <f t="shared" si="2"/>
        <v>25</v>
      </c>
    </row>
    <row r="43" spans="1:6" x14ac:dyDescent="0.3">
      <c r="A43" s="78">
        <v>50</v>
      </c>
      <c r="B43" s="62" t="s">
        <v>41</v>
      </c>
      <c r="C43" s="62" t="s">
        <v>34</v>
      </c>
      <c r="D43" s="25">
        <v>19</v>
      </c>
      <c r="E43" s="25"/>
      <c r="F43" s="25">
        <f t="shared" si="2"/>
        <v>19</v>
      </c>
    </row>
    <row r="44" spans="1:6" x14ac:dyDescent="0.3">
      <c r="A44" s="78">
        <v>16</v>
      </c>
      <c r="B44" s="62" t="s">
        <v>81</v>
      </c>
      <c r="C44" s="62" t="s">
        <v>82</v>
      </c>
      <c r="D44" s="25" t="s">
        <v>33</v>
      </c>
      <c r="E44" s="25"/>
      <c r="F44" s="25"/>
    </row>
    <row r="45" spans="1:6" x14ac:dyDescent="0.3">
      <c r="A45" s="78">
        <v>54</v>
      </c>
      <c r="B45" s="62" t="s">
        <v>83</v>
      </c>
      <c r="C45" s="62" t="s">
        <v>84</v>
      </c>
      <c r="D45" s="25" t="s">
        <v>33</v>
      </c>
      <c r="E45" s="25"/>
      <c r="F45" s="25"/>
    </row>
    <row r="46" spans="1:6" x14ac:dyDescent="0.3">
      <c r="A46" s="78">
        <v>12</v>
      </c>
      <c r="B46" s="62" t="s">
        <v>85</v>
      </c>
      <c r="C46" s="62" t="s">
        <v>86</v>
      </c>
      <c r="D46" s="25" t="s">
        <v>33</v>
      </c>
      <c r="E46" s="25"/>
      <c r="F46" s="25"/>
    </row>
    <row r="47" spans="1:6" x14ac:dyDescent="0.3">
      <c r="A47" s="71"/>
      <c r="C47" s="71"/>
    </row>
    <row r="48" spans="1:6" x14ac:dyDescent="0.3">
      <c r="B48" s="81" t="s">
        <v>17</v>
      </c>
      <c r="C48" s="82"/>
    </row>
    <row r="49" spans="1:9" x14ac:dyDescent="0.3">
      <c r="A49" s="66" t="s">
        <v>96</v>
      </c>
      <c r="B49" s="25" t="s">
        <v>97</v>
      </c>
      <c r="C49" s="66" t="s">
        <v>98</v>
      </c>
      <c r="D49" s="25" t="s">
        <v>99</v>
      </c>
      <c r="E49" s="25" t="s">
        <v>100</v>
      </c>
      <c r="F49" s="25" t="s">
        <v>3</v>
      </c>
    </row>
    <row r="50" spans="1:9" x14ac:dyDescent="0.3">
      <c r="A50" s="78"/>
      <c r="B50" s="61"/>
      <c r="C50" s="61"/>
      <c r="D50" s="25"/>
      <c r="E50" s="25"/>
      <c r="F50" s="25"/>
    </row>
    <row r="51" spans="1:9" x14ac:dyDescent="0.3">
      <c r="A51" s="66"/>
      <c r="B51" s="61"/>
      <c r="C51" s="61"/>
      <c r="D51" s="25"/>
      <c r="E51" s="25"/>
      <c r="F51" s="25"/>
    </row>
    <row r="52" spans="1:9" x14ac:dyDescent="0.3">
      <c r="A52" s="66"/>
      <c r="B52" s="25"/>
      <c r="C52" s="66"/>
      <c r="D52" s="25"/>
      <c r="E52" s="25"/>
      <c r="F52" s="25"/>
    </row>
    <row r="54" spans="1:9" x14ac:dyDescent="0.3">
      <c r="B54" s="75" t="s">
        <v>18</v>
      </c>
      <c r="I54" s="75"/>
    </row>
    <row r="55" spans="1:9" x14ac:dyDescent="0.3">
      <c r="A55" s="66" t="s">
        <v>96</v>
      </c>
      <c r="B55" s="25" t="s">
        <v>97</v>
      </c>
      <c r="C55" s="66" t="s">
        <v>98</v>
      </c>
      <c r="D55" s="25" t="s">
        <v>99</v>
      </c>
      <c r="E55" s="25" t="s">
        <v>100</v>
      </c>
      <c r="F55" s="25" t="s">
        <v>3</v>
      </c>
      <c r="I55" s="75"/>
    </row>
    <row r="56" spans="1:9" x14ac:dyDescent="0.3">
      <c r="A56" s="78">
        <v>62</v>
      </c>
      <c r="B56" s="61" t="s">
        <v>91</v>
      </c>
      <c r="C56" s="69" t="s">
        <v>92</v>
      </c>
      <c r="D56" s="25">
        <v>30</v>
      </c>
      <c r="E56" s="25">
        <v>3</v>
      </c>
      <c r="F56" s="25">
        <f>SUM(D56:E56)</f>
        <v>33</v>
      </c>
    </row>
    <row r="57" spans="1:9" s="75" customFormat="1" x14ac:dyDescent="0.3">
      <c r="A57" s="66">
        <v>78</v>
      </c>
      <c r="B57" s="61" t="s">
        <v>5</v>
      </c>
      <c r="C57" s="61" t="s">
        <v>4</v>
      </c>
      <c r="D57" s="70">
        <v>24</v>
      </c>
      <c r="E57" s="70">
        <v>5</v>
      </c>
      <c r="F57" s="25">
        <f t="shared" ref="F57:F59" si="3">SUM(D57:E57)</f>
        <v>29</v>
      </c>
    </row>
    <row r="58" spans="1:9" x14ac:dyDescent="0.3">
      <c r="A58" s="66">
        <v>76</v>
      </c>
      <c r="B58" s="61" t="s">
        <v>177</v>
      </c>
      <c r="C58" s="61" t="s">
        <v>178</v>
      </c>
      <c r="D58" s="25">
        <v>21</v>
      </c>
      <c r="E58" s="25">
        <v>1</v>
      </c>
      <c r="F58" s="25">
        <f t="shared" si="3"/>
        <v>22</v>
      </c>
    </row>
    <row r="59" spans="1:9" x14ac:dyDescent="0.3">
      <c r="A59" s="66">
        <v>74</v>
      </c>
      <c r="B59" s="61" t="s">
        <v>6</v>
      </c>
      <c r="C59" s="61" t="s">
        <v>14</v>
      </c>
      <c r="D59" s="25">
        <v>19</v>
      </c>
      <c r="E59" s="25"/>
      <c r="F59" s="25">
        <f t="shared" si="3"/>
        <v>19</v>
      </c>
    </row>
    <row r="60" spans="1:9" x14ac:dyDescent="0.3">
      <c r="A60" s="66">
        <v>61</v>
      </c>
      <c r="B60" s="61" t="s">
        <v>31</v>
      </c>
      <c r="C60" s="60" t="s">
        <v>32</v>
      </c>
      <c r="D60" s="25" t="s">
        <v>33</v>
      </c>
      <c r="E60" s="25"/>
      <c r="F60" s="25"/>
    </row>
    <row r="61" spans="1:9" x14ac:dyDescent="0.3">
      <c r="A61" s="78">
        <v>58</v>
      </c>
      <c r="B61" s="60" t="s">
        <v>2</v>
      </c>
      <c r="C61" s="60" t="s">
        <v>7</v>
      </c>
      <c r="D61" s="25" t="s">
        <v>33</v>
      </c>
      <c r="E61" s="25"/>
      <c r="F61" s="25"/>
    </row>
    <row r="62" spans="1:9" x14ac:dyDescent="0.3">
      <c r="A62" s="66">
        <v>59</v>
      </c>
      <c r="B62" s="66" t="s">
        <v>88</v>
      </c>
      <c r="C62" s="66" t="s">
        <v>93</v>
      </c>
      <c r="D62" s="25" t="s">
        <v>33</v>
      </c>
      <c r="E62" s="25"/>
      <c r="F62" s="25"/>
    </row>
    <row r="63" spans="1:9" x14ac:dyDescent="0.3">
      <c r="A63" s="66">
        <v>40</v>
      </c>
      <c r="B63" s="66" t="s">
        <v>149</v>
      </c>
      <c r="C63" s="66" t="s">
        <v>150</v>
      </c>
      <c r="D63" s="25" t="s">
        <v>33</v>
      </c>
      <c r="E63" s="25"/>
      <c r="F63" s="25"/>
    </row>
    <row r="64" spans="1:9" x14ac:dyDescent="0.3">
      <c r="A64" s="66">
        <v>42</v>
      </c>
      <c r="B64" s="66" t="s">
        <v>179</v>
      </c>
      <c r="C64" s="66" t="s">
        <v>165</v>
      </c>
      <c r="D64" s="25" t="s">
        <v>33</v>
      </c>
      <c r="E64" s="25"/>
      <c r="F64" s="70"/>
    </row>
    <row r="65" spans="1:6" x14ac:dyDescent="0.3">
      <c r="B65" s="68"/>
      <c r="F65" s="109"/>
    </row>
    <row r="66" spans="1:6" x14ac:dyDescent="0.3">
      <c r="A66" s="80"/>
      <c r="B66" s="75" t="s">
        <v>105</v>
      </c>
      <c r="C66" s="74"/>
      <c r="D66" s="75"/>
      <c r="E66" s="75"/>
      <c r="F66" s="75"/>
    </row>
    <row r="67" spans="1:6" x14ac:dyDescent="0.3">
      <c r="A67" s="66" t="s">
        <v>96</v>
      </c>
      <c r="B67" s="25" t="s">
        <v>97</v>
      </c>
      <c r="C67" s="66"/>
      <c r="D67" s="25" t="s">
        <v>106</v>
      </c>
      <c r="E67" s="25" t="s">
        <v>107</v>
      </c>
      <c r="F67" s="25" t="s">
        <v>3</v>
      </c>
    </row>
    <row r="68" spans="1:6" x14ac:dyDescent="0.3">
      <c r="A68" s="68">
        <v>39</v>
      </c>
      <c r="B68" s="108" t="s">
        <v>67</v>
      </c>
      <c r="C68" s="83"/>
      <c r="D68" s="25">
        <v>3</v>
      </c>
      <c r="E68" s="25">
        <v>30</v>
      </c>
      <c r="F68" s="25">
        <f>SUM(D68:E68)</f>
        <v>33</v>
      </c>
    </row>
    <row r="69" spans="1:6" x14ac:dyDescent="0.3">
      <c r="A69" s="78">
        <v>37</v>
      </c>
      <c r="B69" s="61" t="s">
        <v>22</v>
      </c>
      <c r="C69" s="61"/>
      <c r="D69" s="25">
        <v>1</v>
      </c>
      <c r="E69" s="25">
        <v>24</v>
      </c>
      <c r="F69" s="25">
        <f t="shared" ref="F69:F75" si="4">SUM(D69:E69)</f>
        <v>25</v>
      </c>
    </row>
    <row r="70" spans="1:6" x14ac:dyDescent="0.3">
      <c r="A70" s="78">
        <v>36</v>
      </c>
      <c r="B70" s="68" t="s">
        <v>70</v>
      </c>
      <c r="C70" s="60"/>
      <c r="D70" s="25"/>
      <c r="E70" s="25">
        <v>21</v>
      </c>
      <c r="F70" s="25">
        <f t="shared" si="4"/>
        <v>21</v>
      </c>
    </row>
    <row r="71" spans="1:6" x14ac:dyDescent="0.3">
      <c r="A71" s="78">
        <v>78</v>
      </c>
      <c r="B71" s="61" t="s">
        <v>5</v>
      </c>
      <c r="C71" s="61"/>
      <c r="D71" s="25"/>
      <c r="E71" s="25">
        <v>19</v>
      </c>
      <c r="F71" s="25">
        <f t="shared" si="4"/>
        <v>19</v>
      </c>
    </row>
    <row r="72" spans="1:6" x14ac:dyDescent="0.3">
      <c r="A72" s="78">
        <v>33</v>
      </c>
      <c r="B72" s="61" t="s">
        <v>23</v>
      </c>
      <c r="C72" s="61"/>
      <c r="D72" s="25"/>
      <c r="E72" s="25">
        <v>17</v>
      </c>
      <c r="F72" s="25">
        <f t="shared" si="4"/>
        <v>17</v>
      </c>
    </row>
    <row r="73" spans="1:6" x14ac:dyDescent="0.3">
      <c r="A73" s="68">
        <v>76</v>
      </c>
      <c r="B73" s="61" t="s">
        <v>177</v>
      </c>
      <c r="D73" s="25"/>
      <c r="E73" s="25">
        <v>15</v>
      </c>
      <c r="F73" s="25">
        <f t="shared" si="4"/>
        <v>15</v>
      </c>
    </row>
    <row r="74" spans="1:6" x14ac:dyDescent="0.3">
      <c r="A74" s="78">
        <v>32</v>
      </c>
      <c r="B74" s="61" t="s">
        <v>25</v>
      </c>
      <c r="C74" s="60"/>
      <c r="D74" s="25"/>
      <c r="E74" s="25">
        <v>13</v>
      </c>
      <c r="F74" s="25">
        <f t="shared" si="4"/>
        <v>13</v>
      </c>
    </row>
    <row r="75" spans="1:6" x14ac:dyDescent="0.3">
      <c r="A75" s="66">
        <v>87</v>
      </c>
      <c r="B75" s="68" t="s">
        <v>87</v>
      </c>
      <c r="C75" s="60"/>
      <c r="D75" s="25"/>
      <c r="E75" s="25">
        <v>11</v>
      </c>
      <c r="F75" s="25">
        <f t="shared" si="4"/>
        <v>11</v>
      </c>
    </row>
    <row r="76" spans="1:6" x14ac:dyDescent="0.3">
      <c r="A76" s="66">
        <v>42</v>
      </c>
      <c r="B76" s="66" t="s">
        <v>179</v>
      </c>
      <c r="C76" s="60"/>
      <c r="D76" s="25"/>
      <c r="E76" s="25" t="s">
        <v>33</v>
      </c>
      <c r="F76" s="25"/>
    </row>
    <row r="77" spans="1:6" x14ac:dyDescent="0.3">
      <c r="A77" s="66">
        <v>40</v>
      </c>
      <c r="B77" s="66" t="s">
        <v>149</v>
      </c>
      <c r="C77" s="60"/>
      <c r="D77" s="25"/>
      <c r="E77" s="25" t="s">
        <v>33</v>
      </c>
      <c r="F77" s="25"/>
    </row>
    <row r="78" spans="1:6" x14ac:dyDescent="0.3">
      <c r="A78" s="66">
        <v>35</v>
      </c>
      <c r="B78" s="66" t="s">
        <v>75</v>
      </c>
      <c r="C78" s="62"/>
      <c r="D78" s="25">
        <v>2</v>
      </c>
      <c r="E78" s="25" t="s">
        <v>33</v>
      </c>
      <c r="F78" s="25">
        <v>2</v>
      </c>
    </row>
    <row r="80" spans="1:6" ht="17.25" customHeight="1" x14ac:dyDescent="0.3"/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"/>
  <sheetViews>
    <sheetView topLeftCell="A4" workbookViewId="0">
      <selection activeCell="F13" sqref="F13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151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95</v>
      </c>
      <c r="C3" s="74"/>
    </row>
    <row r="4" spans="1:8" s="75" customFormat="1" x14ac:dyDescent="0.3">
      <c r="A4" s="76" t="s">
        <v>96</v>
      </c>
      <c r="B4" s="77" t="s">
        <v>97</v>
      </c>
      <c r="C4" s="76" t="s">
        <v>98</v>
      </c>
      <c r="D4" s="77" t="s">
        <v>99</v>
      </c>
      <c r="E4" s="77" t="s">
        <v>100</v>
      </c>
      <c r="F4" s="77" t="s">
        <v>3</v>
      </c>
    </row>
    <row r="5" spans="1:8" x14ac:dyDescent="0.3">
      <c r="A5" s="78">
        <v>65</v>
      </c>
      <c r="B5" s="59" t="s">
        <v>154</v>
      </c>
      <c r="C5" s="59" t="s">
        <v>155</v>
      </c>
      <c r="D5" s="25">
        <v>30</v>
      </c>
      <c r="E5" s="25">
        <v>5</v>
      </c>
      <c r="F5" s="25">
        <f>SUM(D5:E5)</f>
        <v>35</v>
      </c>
    </row>
    <row r="6" spans="1:8" x14ac:dyDescent="0.3">
      <c r="A6" s="78">
        <v>63</v>
      </c>
      <c r="B6" s="62" t="s">
        <v>145</v>
      </c>
      <c r="C6" s="62" t="s">
        <v>86</v>
      </c>
      <c r="D6" s="25">
        <v>24</v>
      </c>
      <c r="E6" s="25">
        <v>3</v>
      </c>
      <c r="F6" s="25">
        <f t="shared" ref="F6:F7" si="0">SUM(D6:E6)</f>
        <v>27</v>
      </c>
    </row>
    <row r="7" spans="1:8" x14ac:dyDescent="0.3">
      <c r="A7" s="78">
        <v>61</v>
      </c>
      <c r="B7" s="62" t="s">
        <v>180</v>
      </c>
      <c r="C7" s="62" t="s">
        <v>182</v>
      </c>
      <c r="D7" s="25">
        <v>21</v>
      </c>
      <c r="E7" s="25">
        <v>1</v>
      </c>
      <c r="F7" s="25">
        <f t="shared" si="0"/>
        <v>22</v>
      </c>
    </row>
    <row r="9" spans="1:8" s="75" customFormat="1" x14ac:dyDescent="0.3">
      <c r="A9" s="74"/>
      <c r="B9" s="75" t="s">
        <v>101</v>
      </c>
      <c r="C9" s="74"/>
    </row>
    <row r="10" spans="1:8" s="75" customFormat="1" x14ac:dyDescent="0.3">
      <c r="A10" s="76" t="s">
        <v>96</v>
      </c>
      <c r="B10" s="77" t="s">
        <v>97</v>
      </c>
      <c r="C10" s="76" t="s">
        <v>98</v>
      </c>
      <c r="D10" s="77" t="s">
        <v>99</v>
      </c>
      <c r="E10" s="77" t="s">
        <v>100</v>
      </c>
      <c r="F10" s="79" t="s">
        <v>3</v>
      </c>
    </row>
    <row r="11" spans="1:8" x14ac:dyDescent="0.3">
      <c r="A11" s="68">
        <v>11</v>
      </c>
      <c r="B11" s="66" t="s">
        <v>8</v>
      </c>
      <c r="C11" s="66" t="s">
        <v>9</v>
      </c>
      <c r="D11" s="25">
        <v>30</v>
      </c>
      <c r="E11" s="25">
        <v>5</v>
      </c>
      <c r="F11" s="25">
        <f>SUM(D11:E11)</f>
        <v>35</v>
      </c>
    </row>
    <row r="12" spans="1:8" x14ac:dyDescent="0.3">
      <c r="A12" s="78">
        <v>15</v>
      </c>
      <c r="B12" s="60" t="s">
        <v>56</v>
      </c>
      <c r="C12" s="60" t="s">
        <v>13</v>
      </c>
      <c r="D12" s="25">
        <v>24</v>
      </c>
      <c r="E12" s="25">
        <v>3</v>
      </c>
      <c r="F12" s="25">
        <f>SUM(D12:E12)</f>
        <v>27</v>
      </c>
    </row>
    <row r="13" spans="1:8" x14ac:dyDescent="0.3">
      <c r="A13" s="78">
        <v>16</v>
      </c>
      <c r="B13" s="61" t="s">
        <v>57</v>
      </c>
      <c r="C13" s="61" t="s">
        <v>58</v>
      </c>
      <c r="D13" s="25">
        <v>21</v>
      </c>
      <c r="E13" s="25">
        <v>1</v>
      </c>
      <c r="F13" s="25">
        <f>SUM(D13:E13)</f>
        <v>22</v>
      </c>
    </row>
    <row r="14" spans="1:8" s="75" customFormat="1" x14ac:dyDescent="0.3">
      <c r="A14" s="80"/>
      <c r="B14" s="75" t="s">
        <v>102</v>
      </c>
      <c r="C14" s="74"/>
    </row>
    <row r="15" spans="1:8" x14ac:dyDescent="0.3">
      <c r="A15" s="66" t="s">
        <v>96</v>
      </c>
      <c r="B15" s="25" t="s">
        <v>97</v>
      </c>
      <c r="C15" s="66" t="s">
        <v>98</v>
      </c>
      <c r="D15" s="25" t="s">
        <v>99</v>
      </c>
      <c r="E15" s="25" t="s">
        <v>100</v>
      </c>
      <c r="F15" s="25" t="s">
        <v>3</v>
      </c>
    </row>
    <row r="16" spans="1:8" x14ac:dyDescent="0.3">
      <c r="A16" s="78">
        <v>49</v>
      </c>
      <c r="B16" s="66" t="s">
        <v>12</v>
      </c>
      <c r="C16" s="105" t="s">
        <v>153</v>
      </c>
      <c r="D16" s="25">
        <v>30</v>
      </c>
      <c r="E16" s="25">
        <v>5</v>
      </c>
      <c r="F16" s="25">
        <f>SUM(D16:E16)</f>
        <v>35</v>
      </c>
    </row>
    <row r="17" spans="1:6" x14ac:dyDescent="0.3">
      <c r="A17" s="78">
        <v>51</v>
      </c>
      <c r="B17" s="66" t="s">
        <v>64</v>
      </c>
      <c r="C17" s="66" t="s">
        <v>30</v>
      </c>
      <c r="D17" s="25" t="s">
        <v>33</v>
      </c>
      <c r="E17" s="25"/>
      <c r="F17" s="25">
        <v>0</v>
      </c>
    </row>
    <row r="18" spans="1:6" x14ac:dyDescent="0.3">
      <c r="A18" s="78">
        <v>69</v>
      </c>
      <c r="B18" s="62" t="s">
        <v>158</v>
      </c>
      <c r="C18" s="62" t="s">
        <v>159</v>
      </c>
      <c r="D18" s="25" t="s">
        <v>33</v>
      </c>
      <c r="E18" s="25"/>
      <c r="F18" s="25">
        <v>0</v>
      </c>
    </row>
    <row r="20" spans="1:6" s="75" customFormat="1" x14ac:dyDescent="0.3">
      <c r="A20" s="74"/>
      <c r="B20" s="75" t="s">
        <v>103</v>
      </c>
      <c r="C20" s="74"/>
    </row>
    <row r="21" spans="1:6" x14ac:dyDescent="0.3">
      <c r="A21" s="66" t="s">
        <v>96</v>
      </c>
      <c r="B21" s="25" t="s">
        <v>97</v>
      </c>
      <c r="C21" s="66" t="s">
        <v>98</v>
      </c>
      <c r="D21" s="25" t="s">
        <v>99</v>
      </c>
      <c r="E21" s="25" t="s">
        <v>100</v>
      </c>
      <c r="F21" s="25" t="s">
        <v>3</v>
      </c>
    </row>
    <row r="22" spans="1:6" x14ac:dyDescent="0.3">
      <c r="A22" s="66">
        <v>74</v>
      </c>
      <c r="B22" s="61" t="s">
        <v>67</v>
      </c>
      <c r="C22" s="61" t="s">
        <v>165</v>
      </c>
      <c r="D22" s="25">
        <v>30</v>
      </c>
      <c r="E22" s="25">
        <v>5</v>
      </c>
      <c r="F22" s="25">
        <f>SUM(D22:E22)</f>
        <v>35</v>
      </c>
    </row>
    <row r="23" spans="1:6" x14ac:dyDescent="0.3">
      <c r="A23" s="66">
        <v>77</v>
      </c>
      <c r="B23" s="61" t="s">
        <v>23</v>
      </c>
      <c r="C23" s="106" t="s">
        <v>166</v>
      </c>
      <c r="D23" s="25">
        <v>24</v>
      </c>
      <c r="E23" s="25">
        <v>3</v>
      </c>
      <c r="F23" s="25">
        <f t="shared" ref="F23:F24" si="1">SUM(D23:E23)</f>
        <v>27</v>
      </c>
    </row>
    <row r="24" spans="1:6" x14ac:dyDescent="0.3">
      <c r="A24" s="66">
        <v>75</v>
      </c>
      <c r="B24" s="66" t="s">
        <v>70</v>
      </c>
      <c r="C24" s="66" t="s">
        <v>144</v>
      </c>
      <c r="D24" s="25">
        <v>21</v>
      </c>
      <c r="E24" s="25">
        <v>1</v>
      </c>
      <c r="F24" s="25">
        <f t="shared" si="1"/>
        <v>22</v>
      </c>
    </row>
    <row r="25" spans="1:6" x14ac:dyDescent="0.3">
      <c r="A25" s="66">
        <v>33</v>
      </c>
      <c r="B25" s="61" t="s">
        <v>22</v>
      </c>
      <c r="C25" s="61" t="s">
        <v>152</v>
      </c>
      <c r="D25" s="25" t="s">
        <v>33</v>
      </c>
      <c r="E25" s="25"/>
      <c r="F25" s="25">
        <v>0</v>
      </c>
    </row>
    <row r="26" spans="1:6" x14ac:dyDescent="0.3">
      <c r="A26" s="66">
        <v>89</v>
      </c>
      <c r="B26" s="61" t="s">
        <v>73</v>
      </c>
      <c r="C26" s="61" t="s">
        <v>174</v>
      </c>
      <c r="D26" s="25" t="s">
        <v>33</v>
      </c>
      <c r="E26" s="25"/>
      <c r="F26" s="25">
        <v>0</v>
      </c>
    </row>
    <row r="27" spans="1:6" x14ac:dyDescent="0.3">
      <c r="A27" s="66">
        <v>78</v>
      </c>
      <c r="B27" s="66" t="s">
        <v>75</v>
      </c>
      <c r="C27" s="66" t="s">
        <v>167</v>
      </c>
      <c r="D27" s="25" t="s">
        <v>33</v>
      </c>
      <c r="E27" s="25"/>
      <c r="F27" s="25">
        <v>0</v>
      </c>
    </row>
    <row r="28" spans="1:6" x14ac:dyDescent="0.3">
      <c r="A28" s="66">
        <v>82</v>
      </c>
      <c r="B28" s="61" t="s">
        <v>25</v>
      </c>
      <c r="C28" s="66" t="s">
        <v>183</v>
      </c>
      <c r="D28" s="25" t="s">
        <v>33</v>
      </c>
      <c r="E28" s="25"/>
      <c r="F28" s="25">
        <v>0</v>
      </c>
    </row>
    <row r="29" spans="1:6" x14ac:dyDescent="0.3">
      <c r="A29" s="66">
        <v>83</v>
      </c>
      <c r="B29" s="66" t="s">
        <v>168</v>
      </c>
      <c r="C29" s="66" t="s">
        <v>169</v>
      </c>
      <c r="D29" s="25" t="s">
        <v>33</v>
      </c>
      <c r="E29" s="25"/>
      <c r="F29" s="25">
        <v>0</v>
      </c>
    </row>
    <row r="31" spans="1:6" x14ac:dyDescent="0.3">
      <c r="B31" s="75" t="s">
        <v>104</v>
      </c>
      <c r="C31" s="74"/>
      <c r="D31" s="75"/>
      <c r="E31" s="75"/>
      <c r="F31" s="75"/>
    </row>
    <row r="32" spans="1:6" x14ac:dyDescent="0.3">
      <c r="A32" s="66" t="s">
        <v>96</v>
      </c>
      <c r="B32" s="25" t="s">
        <v>97</v>
      </c>
      <c r="C32" s="66" t="s">
        <v>98</v>
      </c>
      <c r="D32" s="25" t="s">
        <v>99</v>
      </c>
      <c r="E32" s="25" t="s">
        <v>100</v>
      </c>
      <c r="F32" s="25" t="s">
        <v>3</v>
      </c>
    </row>
    <row r="33" spans="1:9" x14ac:dyDescent="0.3">
      <c r="A33" s="78">
        <v>62</v>
      </c>
      <c r="B33" s="61" t="s">
        <v>78</v>
      </c>
      <c r="C33" s="61" t="s">
        <v>79</v>
      </c>
      <c r="D33" s="25">
        <v>30</v>
      </c>
      <c r="E33" s="25">
        <v>5</v>
      </c>
      <c r="F33" s="25">
        <f>SUM(D33:E33)</f>
        <v>35</v>
      </c>
    </row>
    <row r="34" spans="1:9" x14ac:dyDescent="0.3">
      <c r="A34" s="78">
        <v>67</v>
      </c>
      <c r="B34" s="61" t="s">
        <v>82</v>
      </c>
      <c r="C34" s="61" t="s">
        <v>81</v>
      </c>
      <c r="D34" s="25">
        <v>24</v>
      </c>
      <c r="E34" s="25">
        <v>3</v>
      </c>
      <c r="F34" s="25">
        <f t="shared" ref="F34:F38" si="2">SUM(D34:E34)</f>
        <v>27</v>
      </c>
    </row>
    <row r="35" spans="1:9" x14ac:dyDescent="0.3">
      <c r="A35" s="78">
        <v>70</v>
      </c>
      <c r="B35" s="61" t="s">
        <v>160</v>
      </c>
      <c r="C35" s="61" t="s">
        <v>161</v>
      </c>
      <c r="D35" s="25">
        <v>21</v>
      </c>
      <c r="E35" s="25">
        <v>1</v>
      </c>
      <c r="F35" s="25">
        <f t="shared" si="2"/>
        <v>22</v>
      </c>
    </row>
    <row r="36" spans="1:9" x14ac:dyDescent="0.3">
      <c r="A36" s="78">
        <v>66</v>
      </c>
      <c r="B36" s="61" t="s">
        <v>156</v>
      </c>
      <c r="C36" s="61" t="s">
        <v>157</v>
      </c>
      <c r="D36" s="25">
        <v>19</v>
      </c>
      <c r="E36" s="25"/>
      <c r="F36" s="25">
        <f t="shared" si="2"/>
        <v>19</v>
      </c>
    </row>
    <row r="37" spans="1:9" x14ac:dyDescent="0.3">
      <c r="A37" s="78">
        <v>72</v>
      </c>
      <c r="B37" s="61" t="s">
        <v>40</v>
      </c>
      <c r="C37" s="61" t="s">
        <v>164</v>
      </c>
      <c r="D37" s="25">
        <v>17</v>
      </c>
      <c r="E37" s="25"/>
      <c r="F37" s="25">
        <f t="shared" si="2"/>
        <v>17</v>
      </c>
    </row>
    <row r="38" spans="1:9" x14ac:dyDescent="0.3">
      <c r="A38" s="68">
        <v>64</v>
      </c>
      <c r="B38" s="60" t="s">
        <v>36</v>
      </c>
      <c r="C38" s="60" t="s">
        <v>77</v>
      </c>
      <c r="D38" s="25">
        <v>15</v>
      </c>
      <c r="E38" s="25"/>
      <c r="F38" s="25">
        <f t="shared" si="2"/>
        <v>15</v>
      </c>
    </row>
    <row r="39" spans="1:9" x14ac:dyDescent="0.3">
      <c r="A39" s="78">
        <v>71</v>
      </c>
      <c r="B39" s="61" t="s">
        <v>162</v>
      </c>
      <c r="C39" s="61" t="s">
        <v>163</v>
      </c>
      <c r="D39" s="25" t="s">
        <v>33</v>
      </c>
      <c r="E39" s="25"/>
      <c r="F39" s="25">
        <v>0</v>
      </c>
    </row>
    <row r="40" spans="1:9" x14ac:dyDescent="0.3">
      <c r="A40" s="78">
        <v>73</v>
      </c>
      <c r="B40" s="61" t="s">
        <v>127</v>
      </c>
      <c r="C40" s="61" t="s">
        <v>128</v>
      </c>
      <c r="D40" s="25" t="s">
        <v>33</v>
      </c>
      <c r="E40" s="25"/>
      <c r="F40" s="25">
        <v>0</v>
      </c>
    </row>
    <row r="41" spans="1:9" x14ac:dyDescent="0.3">
      <c r="A41" s="71"/>
      <c r="C41" s="71"/>
    </row>
    <row r="42" spans="1:9" x14ac:dyDescent="0.3">
      <c r="B42" s="81" t="s">
        <v>17</v>
      </c>
      <c r="C42" s="82"/>
    </row>
    <row r="43" spans="1:9" x14ac:dyDescent="0.3">
      <c r="A43" s="66" t="s">
        <v>96</v>
      </c>
      <c r="B43" s="25" t="s">
        <v>97</v>
      </c>
      <c r="C43" s="66" t="s">
        <v>98</v>
      </c>
      <c r="D43" s="25" t="s">
        <v>99</v>
      </c>
      <c r="E43" s="25" t="s">
        <v>100</v>
      </c>
      <c r="F43" s="25" t="s">
        <v>3</v>
      </c>
    </row>
    <row r="44" spans="1:9" x14ac:dyDescent="0.3">
      <c r="A44" s="78"/>
      <c r="B44" s="61"/>
      <c r="C44" s="61"/>
      <c r="D44" s="25"/>
      <c r="E44" s="25"/>
      <c r="F44" s="25"/>
    </row>
    <row r="45" spans="1:9" x14ac:dyDescent="0.3">
      <c r="A45" s="66"/>
      <c r="B45" s="61"/>
      <c r="C45" s="61"/>
      <c r="D45" s="25"/>
      <c r="E45" s="25"/>
      <c r="F45" s="25"/>
    </row>
    <row r="46" spans="1:9" x14ac:dyDescent="0.3">
      <c r="A46" s="66"/>
      <c r="B46" s="25"/>
      <c r="C46" s="66"/>
      <c r="D46" s="25"/>
      <c r="E46" s="25"/>
      <c r="F46" s="25"/>
    </row>
    <row r="48" spans="1:9" x14ac:dyDescent="0.3">
      <c r="B48" s="75" t="s">
        <v>18</v>
      </c>
      <c r="I48" s="75"/>
    </row>
    <row r="49" spans="1:9" x14ac:dyDescent="0.3">
      <c r="A49" s="66" t="s">
        <v>96</v>
      </c>
      <c r="B49" s="25" t="s">
        <v>97</v>
      </c>
      <c r="C49" s="66" t="s">
        <v>98</v>
      </c>
      <c r="D49" s="25" t="s">
        <v>99</v>
      </c>
      <c r="E49" s="25" t="s">
        <v>100</v>
      </c>
      <c r="F49" s="25" t="s">
        <v>3</v>
      </c>
      <c r="I49" s="75"/>
    </row>
    <row r="50" spans="1:9" x14ac:dyDescent="0.3">
      <c r="A50" s="66">
        <v>80</v>
      </c>
      <c r="B50" s="66" t="s">
        <v>149</v>
      </c>
      <c r="C50" s="66" t="s">
        <v>150</v>
      </c>
      <c r="D50" s="25">
        <v>30</v>
      </c>
      <c r="E50" s="25">
        <v>5</v>
      </c>
      <c r="F50" s="25">
        <f>SUM(D50:E50)</f>
        <v>35</v>
      </c>
    </row>
    <row r="51" spans="1:9" x14ac:dyDescent="0.3">
      <c r="A51" s="66">
        <v>88</v>
      </c>
      <c r="B51" s="66" t="s">
        <v>177</v>
      </c>
      <c r="C51" s="66" t="s">
        <v>178</v>
      </c>
      <c r="D51" s="25">
        <v>24</v>
      </c>
      <c r="E51" s="25">
        <v>3</v>
      </c>
      <c r="F51" s="25">
        <f t="shared" ref="F51:F57" si="3">SUM(D51:E51)</f>
        <v>27</v>
      </c>
    </row>
    <row r="52" spans="1:9" x14ac:dyDescent="0.3">
      <c r="A52" s="78">
        <v>81</v>
      </c>
      <c r="B52" s="60" t="s">
        <v>2</v>
      </c>
      <c r="C52" s="60" t="s">
        <v>143</v>
      </c>
      <c r="D52" s="25">
        <v>21</v>
      </c>
      <c r="E52" s="25">
        <v>1</v>
      </c>
      <c r="F52" s="25">
        <f t="shared" si="3"/>
        <v>22</v>
      </c>
    </row>
    <row r="53" spans="1:9" x14ac:dyDescent="0.3">
      <c r="A53" s="78">
        <v>79</v>
      </c>
      <c r="B53" s="61" t="s">
        <v>146</v>
      </c>
      <c r="C53" s="69" t="s">
        <v>92</v>
      </c>
      <c r="D53" s="25">
        <v>19</v>
      </c>
      <c r="E53" s="25"/>
      <c r="F53" s="25">
        <f t="shared" si="3"/>
        <v>19</v>
      </c>
    </row>
    <row r="54" spans="1:9" x14ac:dyDescent="0.3">
      <c r="A54" s="66">
        <v>84</v>
      </c>
      <c r="B54" s="61" t="s">
        <v>170</v>
      </c>
      <c r="C54" s="61" t="s">
        <v>171</v>
      </c>
      <c r="D54" s="25">
        <v>17</v>
      </c>
      <c r="E54" s="25"/>
      <c r="F54" s="25">
        <f t="shared" si="3"/>
        <v>17</v>
      </c>
    </row>
    <row r="55" spans="1:9" x14ac:dyDescent="0.3">
      <c r="A55" s="66">
        <v>91</v>
      </c>
      <c r="B55" s="66" t="s">
        <v>134</v>
      </c>
      <c r="C55" s="66" t="s">
        <v>132</v>
      </c>
      <c r="D55" s="25">
        <v>15</v>
      </c>
      <c r="E55" s="25"/>
      <c r="F55" s="25">
        <f t="shared" si="3"/>
        <v>15</v>
      </c>
    </row>
    <row r="56" spans="1:9" s="75" customFormat="1" x14ac:dyDescent="0.3">
      <c r="A56" s="66">
        <v>85</v>
      </c>
      <c r="B56" s="61" t="s">
        <v>5</v>
      </c>
      <c r="C56" s="61" t="s">
        <v>4</v>
      </c>
      <c r="D56" s="70">
        <v>13</v>
      </c>
      <c r="E56" s="70"/>
      <c r="F56" s="25">
        <f t="shared" si="3"/>
        <v>13</v>
      </c>
    </row>
    <row r="57" spans="1:9" x14ac:dyDescent="0.3">
      <c r="A57" s="66">
        <v>90</v>
      </c>
      <c r="B57" s="66" t="s">
        <v>175</v>
      </c>
      <c r="C57" s="66" t="s">
        <v>176</v>
      </c>
      <c r="D57" s="25">
        <v>11</v>
      </c>
      <c r="E57" s="25"/>
      <c r="F57" s="25">
        <f t="shared" si="3"/>
        <v>11</v>
      </c>
    </row>
    <row r="58" spans="1:9" x14ac:dyDescent="0.3">
      <c r="A58" s="66">
        <v>86</v>
      </c>
      <c r="B58" s="61" t="s">
        <v>172</v>
      </c>
      <c r="C58" s="60" t="s">
        <v>173</v>
      </c>
      <c r="D58" s="25" t="s">
        <v>33</v>
      </c>
      <c r="E58" s="25"/>
      <c r="F58" s="25">
        <v>0</v>
      </c>
    </row>
    <row r="59" spans="1:9" x14ac:dyDescent="0.3">
      <c r="A59" s="66"/>
      <c r="B59" s="25"/>
      <c r="C59" s="66"/>
      <c r="D59" s="25"/>
      <c r="E59" s="25"/>
      <c r="F59" s="70"/>
    </row>
    <row r="60" spans="1:9" x14ac:dyDescent="0.3">
      <c r="A60" s="80"/>
      <c r="B60" s="75" t="s">
        <v>105</v>
      </c>
      <c r="C60" s="74"/>
      <c r="D60" s="75"/>
      <c r="E60" s="75"/>
      <c r="F60" s="75"/>
    </row>
    <row r="61" spans="1:9" x14ac:dyDescent="0.3">
      <c r="A61" s="66" t="s">
        <v>96</v>
      </c>
      <c r="B61" s="25" t="s">
        <v>97</v>
      </c>
      <c r="C61" s="66"/>
      <c r="D61" s="25" t="s">
        <v>106</v>
      </c>
      <c r="E61" s="25" t="s">
        <v>107</v>
      </c>
      <c r="F61" s="25" t="s">
        <v>3</v>
      </c>
    </row>
    <row r="62" spans="1:9" x14ac:dyDescent="0.3">
      <c r="A62" s="68">
        <v>74</v>
      </c>
      <c r="B62" s="108" t="s">
        <v>67</v>
      </c>
      <c r="C62" s="83"/>
      <c r="D62" s="25">
        <v>5</v>
      </c>
      <c r="E62" s="25">
        <v>30</v>
      </c>
      <c r="F62" s="25">
        <f>SUM(D62:E62)</f>
        <v>35</v>
      </c>
    </row>
    <row r="63" spans="1:9" x14ac:dyDescent="0.3">
      <c r="A63" s="78">
        <v>77</v>
      </c>
      <c r="B63" s="61" t="s">
        <v>23</v>
      </c>
      <c r="C63" s="61"/>
      <c r="D63" s="25"/>
      <c r="E63" s="25">
        <v>24</v>
      </c>
      <c r="F63" s="25">
        <f t="shared" ref="F63:F69" si="4">SUM(D63:E63)</f>
        <v>24</v>
      </c>
    </row>
    <row r="64" spans="1:9" x14ac:dyDescent="0.3">
      <c r="A64" s="66">
        <v>80</v>
      </c>
      <c r="B64" s="66" t="s">
        <v>149</v>
      </c>
      <c r="C64" s="62"/>
      <c r="D64" s="25"/>
      <c r="E64" s="25">
        <v>21</v>
      </c>
      <c r="F64" s="25">
        <f t="shared" si="4"/>
        <v>21</v>
      </c>
    </row>
    <row r="65" spans="1:6" x14ac:dyDescent="0.3">
      <c r="A65" s="66">
        <v>88</v>
      </c>
      <c r="B65" s="66" t="s">
        <v>177</v>
      </c>
      <c r="C65" s="60"/>
      <c r="D65" s="25"/>
      <c r="E65" s="25">
        <v>19</v>
      </c>
      <c r="F65" s="25">
        <f t="shared" si="4"/>
        <v>19</v>
      </c>
    </row>
    <row r="66" spans="1:6" x14ac:dyDescent="0.3">
      <c r="A66" s="78">
        <v>85</v>
      </c>
      <c r="B66" s="61" t="s">
        <v>5</v>
      </c>
      <c r="C66" s="61"/>
      <c r="D66" s="25"/>
      <c r="E66" s="25">
        <v>17</v>
      </c>
      <c r="F66" s="25">
        <f t="shared" si="4"/>
        <v>17</v>
      </c>
    </row>
    <row r="67" spans="1:6" x14ac:dyDescent="0.3">
      <c r="A67" s="78">
        <v>75</v>
      </c>
      <c r="B67" s="68" t="s">
        <v>70</v>
      </c>
      <c r="C67" s="60"/>
      <c r="D67" s="25"/>
      <c r="E67" s="25">
        <v>15</v>
      </c>
      <c r="F67" s="25">
        <f t="shared" si="4"/>
        <v>15</v>
      </c>
    </row>
    <row r="68" spans="1:6" x14ac:dyDescent="0.3">
      <c r="A68" s="78">
        <v>82</v>
      </c>
      <c r="B68" s="61" t="s">
        <v>25</v>
      </c>
      <c r="C68" s="60"/>
      <c r="D68" s="25"/>
      <c r="E68" s="25" t="s">
        <v>33</v>
      </c>
      <c r="F68" s="25">
        <f t="shared" si="4"/>
        <v>0</v>
      </c>
    </row>
    <row r="69" spans="1:6" x14ac:dyDescent="0.3">
      <c r="A69" s="78">
        <v>33</v>
      </c>
      <c r="B69" s="61" t="s">
        <v>22</v>
      </c>
      <c r="C69" s="61"/>
      <c r="D69" s="25">
        <v>1</v>
      </c>
      <c r="E69" s="25" t="s">
        <v>33</v>
      </c>
      <c r="F69" s="25">
        <f t="shared" si="4"/>
        <v>1</v>
      </c>
    </row>
    <row r="70" spans="1:6" x14ac:dyDescent="0.3">
      <c r="A70" s="66">
        <v>89</v>
      </c>
      <c r="B70" s="66" t="s">
        <v>87</v>
      </c>
      <c r="C70" s="107"/>
      <c r="D70" s="25"/>
      <c r="E70" s="25" t="s">
        <v>33</v>
      </c>
      <c r="F70" s="25">
        <v>0</v>
      </c>
    </row>
    <row r="71" spans="1:6" x14ac:dyDescent="0.3">
      <c r="A71" s="66">
        <v>83</v>
      </c>
      <c r="B71" s="66" t="s">
        <v>168</v>
      </c>
      <c r="C71" s="60"/>
      <c r="D71" s="25"/>
      <c r="E71" s="25" t="s">
        <v>33</v>
      </c>
      <c r="F71" s="25">
        <v>0</v>
      </c>
    </row>
    <row r="72" spans="1:6" x14ac:dyDescent="0.3">
      <c r="A72" s="66">
        <v>78</v>
      </c>
      <c r="B72" s="66" t="s">
        <v>75</v>
      </c>
      <c r="C72" s="66"/>
      <c r="D72" s="25"/>
      <c r="E72" s="25" t="s">
        <v>33</v>
      </c>
      <c r="F72" s="25">
        <v>0</v>
      </c>
    </row>
    <row r="74" spans="1:6" ht="17.25" customHeight="1" x14ac:dyDescent="0.3"/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5"/>
  <sheetViews>
    <sheetView topLeftCell="A22" workbookViewId="0">
      <selection activeCell="B55" sqref="B55:C55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190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95</v>
      </c>
      <c r="C3" s="74"/>
    </row>
    <row r="4" spans="1:8" s="75" customFormat="1" x14ac:dyDescent="0.3">
      <c r="A4" s="76" t="s">
        <v>96</v>
      </c>
      <c r="B4" s="77" t="s">
        <v>97</v>
      </c>
      <c r="C4" s="76" t="s">
        <v>98</v>
      </c>
      <c r="D4" s="77" t="s">
        <v>99</v>
      </c>
      <c r="E4" s="77" t="s">
        <v>100</v>
      </c>
      <c r="F4" s="77" t="s">
        <v>3</v>
      </c>
    </row>
    <row r="5" spans="1:8" x14ac:dyDescent="0.3">
      <c r="A5" s="78">
        <v>3</v>
      </c>
      <c r="B5" s="59" t="s">
        <v>154</v>
      </c>
      <c r="C5" s="59" t="s">
        <v>155</v>
      </c>
      <c r="D5" s="25">
        <v>30</v>
      </c>
      <c r="E5" s="25">
        <v>3</v>
      </c>
      <c r="F5" s="25">
        <f>SUM(D5:E5)</f>
        <v>33</v>
      </c>
    </row>
    <row r="6" spans="1:8" x14ac:dyDescent="0.3">
      <c r="A6" s="78">
        <v>6</v>
      </c>
      <c r="B6" s="115" t="s">
        <v>202</v>
      </c>
      <c r="C6" s="107" t="s">
        <v>203</v>
      </c>
      <c r="D6" s="25">
        <v>24</v>
      </c>
      <c r="E6" s="25">
        <v>1</v>
      </c>
      <c r="F6" s="25">
        <f>SUM(D6:E6)</f>
        <v>25</v>
      </c>
    </row>
    <row r="7" spans="1:8" x14ac:dyDescent="0.3">
      <c r="A7" s="78">
        <v>5</v>
      </c>
      <c r="B7" s="62" t="s">
        <v>145</v>
      </c>
      <c r="C7" s="62" t="s">
        <v>86</v>
      </c>
      <c r="D7" s="25" t="s">
        <v>33</v>
      </c>
      <c r="E7" s="25">
        <v>5</v>
      </c>
      <c r="F7" s="25">
        <f t="shared" ref="F7" si="0">SUM(D7:E7)</f>
        <v>5</v>
      </c>
    </row>
    <row r="9" spans="1:8" s="75" customFormat="1" x14ac:dyDescent="0.3">
      <c r="A9" s="74"/>
      <c r="B9" s="75" t="s">
        <v>101</v>
      </c>
      <c r="C9" s="74"/>
    </row>
    <row r="10" spans="1:8" s="75" customFormat="1" x14ac:dyDescent="0.3">
      <c r="A10" s="76" t="s">
        <v>96</v>
      </c>
      <c r="B10" s="77" t="s">
        <v>97</v>
      </c>
      <c r="C10" s="76" t="s">
        <v>98</v>
      </c>
      <c r="D10" s="77" t="s">
        <v>99</v>
      </c>
      <c r="E10" s="77" t="s">
        <v>100</v>
      </c>
      <c r="F10" s="79" t="s">
        <v>3</v>
      </c>
    </row>
    <row r="11" spans="1:8" x14ac:dyDescent="0.3">
      <c r="A11" s="78">
        <v>2</v>
      </c>
      <c r="B11" s="61" t="s">
        <v>49</v>
      </c>
      <c r="C11" s="61" t="s">
        <v>39</v>
      </c>
      <c r="D11" s="25">
        <v>30</v>
      </c>
      <c r="E11" s="25">
        <v>5</v>
      </c>
      <c r="F11" s="25">
        <f>SUM(D11:E11)</f>
        <v>35</v>
      </c>
    </row>
    <row r="13" spans="1:8" s="75" customFormat="1" x14ac:dyDescent="0.3">
      <c r="A13" s="80"/>
      <c r="B13" s="75" t="s">
        <v>102</v>
      </c>
      <c r="C13" s="74"/>
    </row>
    <row r="14" spans="1:8" x14ac:dyDescent="0.3">
      <c r="A14" s="66" t="s">
        <v>96</v>
      </c>
      <c r="B14" s="25" t="s">
        <v>97</v>
      </c>
      <c r="C14" s="66" t="s">
        <v>98</v>
      </c>
      <c r="D14" s="25" t="s">
        <v>99</v>
      </c>
      <c r="E14" s="25" t="s">
        <v>100</v>
      </c>
      <c r="F14" s="25" t="s">
        <v>3</v>
      </c>
    </row>
    <row r="15" spans="1:8" x14ac:dyDescent="0.3">
      <c r="A15" s="78">
        <v>28</v>
      </c>
      <c r="B15" s="66" t="s">
        <v>64</v>
      </c>
      <c r="C15" s="66" t="s">
        <v>30</v>
      </c>
      <c r="D15" s="25">
        <v>30</v>
      </c>
      <c r="E15" s="25">
        <v>5</v>
      </c>
      <c r="F15" s="25">
        <v>35</v>
      </c>
    </row>
    <row r="16" spans="1:8" x14ac:dyDescent="0.3">
      <c r="A16" s="78">
        <v>47</v>
      </c>
      <c r="B16" s="66" t="s">
        <v>204</v>
      </c>
      <c r="C16" s="66" t="s">
        <v>205</v>
      </c>
      <c r="D16" s="25">
        <v>24</v>
      </c>
      <c r="E16" s="25">
        <v>3</v>
      </c>
      <c r="F16" s="25">
        <v>27</v>
      </c>
    </row>
    <row r="17" spans="1:6" x14ac:dyDescent="0.3">
      <c r="A17" s="66">
        <v>1</v>
      </c>
      <c r="B17" s="66" t="s">
        <v>8</v>
      </c>
      <c r="C17" s="66" t="s">
        <v>9</v>
      </c>
      <c r="D17" s="25" t="s">
        <v>33</v>
      </c>
      <c r="E17" s="25"/>
      <c r="F17" s="25">
        <v>0</v>
      </c>
    </row>
    <row r="19" spans="1:6" s="75" customFormat="1" x14ac:dyDescent="0.3">
      <c r="A19" s="74"/>
      <c r="B19" s="75" t="s">
        <v>103</v>
      </c>
      <c r="C19" s="74"/>
    </row>
    <row r="20" spans="1:6" x14ac:dyDescent="0.3">
      <c r="A20" s="66" t="s">
        <v>96</v>
      </c>
      <c r="B20" s="25" t="s">
        <v>97</v>
      </c>
      <c r="C20" s="66" t="s">
        <v>98</v>
      </c>
      <c r="D20" s="25" t="s">
        <v>99</v>
      </c>
      <c r="E20" s="25" t="s">
        <v>100</v>
      </c>
      <c r="F20" s="25" t="s">
        <v>3</v>
      </c>
    </row>
    <row r="21" spans="1:6" x14ac:dyDescent="0.3">
      <c r="A21" s="66">
        <v>33</v>
      </c>
      <c r="B21" s="61" t="s">
        <v>206</v>
      </c>
      <c r="C21" s="61" t="s">
        <v>207</v>
      </c>
      <c r="D21" s="25">
        <v>30</v>
      </c>
      <c r="E21" s="25">
        <v>5</v>
      </c>
      <c r="F21" s="25">
        <f>SUM(D21:E21)</f>
        <v>35</v>
      </c>
    </row>
    <row r="22" spans="1:6" x14ac:dyDescent="0.3">
      <c r="A22" s="66">
        <v>26</v>
      </c>
      <c r="B22" s="61" t="s">
        <v>23</v>
      </c>
      <c r="C22" s="61" t="s">
        <v>24</v>
      </c>
      <c r="D22" s="25">
        <v>24</v>
      </c>
      <c r="E22" s="25">
        <v>3</v>
      </c>
      <c r="F22" s="25">
        <f t="shared" ref="F22:F24" si="1">SUM(D22:E22)</f>
        <v>27</v>
      </c>
    </row>
    <row r="23" spans="1:6" x14ac:dyDescent="0.3">
      <c r="A23" s="66">
        <v>32</v>
      </c>
      <c r="B23" s="66" t="s">
        <v>168</v>
      </c>
      <c r="C23" s="66" t="s">
        <v>169</v>
      </c>
      <c r="D23" s="25">
        <v>21</v>
      </c>
      <c r="E23" s="25"/>
      <c r="F23" s="25">
        <f t="shared" si="1"/>
        <v>21</v>
      </c>
    </row>
    <row r="24" spans="1:6" x14ac:dyDescent="0.3">
      <c r="A24" s="66">
        <v>29</v>
      </c>
      <c r="B24" s="61" t="s">
        <v>25</v>
      </c>
      <c r="C24" s="66" t="s">
        <v>183</v>
      </c>
      <c r="D24" s="25">
        <v>19</v>
      </c>
      <c r="E24" s="25">
        <v>1</v>
      </c>
      <c r="F24" s="25">
        <f t="shared" si="1"/>
        <v>20</v>
      </c>
    </row>
    <row r="25" spans="1:6" x14ac:dyDescent="0.3">
      <c r="A25" s="25"/>
      <c r="B25" s="66"/>
      <c r="C25" s="66"/>
      <c r="D25" s="25"/>
      <c r="E25" s="25"/>
      <c r="F25" s="25"/>
    </row>
    <row r="27" spans="1:6" x14ac:dyDescent="0.3">
      <c r="B27" s="75" t="s">
        <v>104</v>
      </c>
      <c r="C27" s="74"/>
      <c r="D27" s="75"/>
      <c r="E27" s="75"/>
      <c r="F27" s="75"/>
    </row>
    <row r="28" spans="1:6" x14ac:dyDescent="0.3">
      <c r="A28" s="66" t="s">
        <v>96</v>
      </c>
      <c r="B28" s="25" t="s">
        <v>97</v>
      </c>
      <c r="C28" s="66" t="s">
        <v>98</v>
      </c>
      <c r="D28" s="25" t="s">
        <v>99</v>
      </c>
      <c r="E28" s="25" t="s">
        <v>100</v>
      </c>
      <c r="F28" s="25" t="s">
        <v>3</v>
      </c>
    </row>
    <row r="29" spans="1:6" x14ac:dyDescent="0.3">
      <c r="A29" s="78">
        <v>4</v>
      </c>
      <c r="B29" s="61" t="s">
        <v>78</v>
      </c>
      <c r="C29" s="61" t="s">
        <v>79</v>
      </c>
      <c r="D29" s="25">
        <v>30</v>
      </c>
      <c r="E29" s="25">
        <v>5</v>
      </c>
      <c r="F29" s="25">
        <f>SUM(D29:E29)</f>
        <v>35</v>
      </c>
    </row>
    <row r="30" spans="1:6" x14ac:dyDescent="0.3">
      <c r="A30" s="78">
        <v>9</v>
      </c>
      <c r="B30" s="62" t="s">
        <v>157</v>
      </c>
      <c r="C30" s="62" t="s">
        <v>208</v>
      </c>
      <c r="D30" s="25">
        <v>24</v>
      </c>
      <c r="E30" s="25">
        <v>3</v>
      </c>
      <c r="F30" s="25">
        <f t="shared" ref="F30:F41" si="2">SUM(D30:E30)</f>
        <v>27</v>
      </c>
    </row>
    <row r="31" spans="1:6" x14ac:dyDescent="0.3">
      <c r="A31" s="68">
        <v>7</v>
      </c>
      <c r="B31" s="60" t="s">
        <v>36</v>
      </c>
      <c r="C31" s="60" t="s">
        <v>77</v>
      </c>
      <c r="D31" s="25">
        <v>21</v>
      </c>
      <c r="E31" s="25">
        <v>1</v>
      </c>
      <c r="F31" s="25">
        <f t="shared" si="2"/>
        <v>22</v>
      </c>
    </row>
    <row r="32" spans="1:6" x14ac:dyDescent="0.3">
      <c r="A32" s="78">
        <v>10</v>
      </c>
      <c r="B32" s="61" t="s">
        <v>82</v>
      </c>
      <c r="C32" s="61" t="s">
        <v>81</v>
      </c>
      <c r="D32" s="25">
        <v>19</v>
      </c>
      <c r="E32" s="25"/>
      <c r="F32" s="25">
        <f t="shared" si="2"/>
        <v>19</v>
      </c>
    </row>
    <row r="33" spans="1:6" x14ac:dyDescent="0.3">
      <c r="A33" s="78">
        <v>11</v>
      </c>
      <c r="B33" s="61" t="s">
        <v>160</v>
      </c>
      <c r="C33" s="61" t="s">
        <v>161</v>
      </c>
      <c r="D33" s="25">
        <v>17</v>
      </c>
      <c r="E33" s="25"/>
      <c r="F33" s="25">
        <f t="shared" si="2"/>
        <v>17</v>
      </c>
    </row>
    <row r="34" spans="1:6" x14ac:dyDescent="0.3">
      <c r="A34" s="78">
        <v>12</v>
      </c>
      <c r="B34" s="61" t="s">
        <v>162</v>
      </c>
      <c r="C34" s="61" t="s">
        <v>163</v>
      </c>
      <c r="D34" s="25">
        <v>15</v>
      </c>
      <c r="E34" s="25"/>
      <c r="F34" s="25">
        <f t="shared" si="2"/>
        <v>15</v>
      </c>
    </row>
    <row r="35" spans="1:6" x14ac:dyDescent="0.3">
      <c r="A35" s="78">
        <v>15</v>
      </c>
      <c r="B35" s="61" t="s">
        <v>156</v>
      </c>
      <c r="C35" s="61" t="s">
        <v>224</v>
      </c>
      <c r="D35" s="25">
        <v>13</v>
      </c>
      <c r="E35" s="25"/>
      <c r="F35" s="25">
        <f t="shared" si="2"/>
        <v>13</v>
      </c>
    </row>
    <row r="36" spans="1:6" x14ac:dyDescent="0.3">
      <c r="A36" s="78">
        <v>34</v>
      </c>
      <c r="B36" s="61" t="s">
        <v>110</v>
      </c>
      <c r="C36" s="61" t="s">
        <v>210</v>
      </c>
      <c r="D36" s="25">
        <v>11</v>
      </c>
      <c r="E36" s="25"/>
      <c r="F36" s="25">
        <f t="shared" si="2"/>
        <v>11</v>
      </c>
    </row>
    <row r="37" spans="1:6" x14ac:dyDescent="0.3">
      <c r="A37" s="78">
        <v>17</v>
      </c>
      <c r="B37" s="61" t="s">
        <v>40</v>
      </c>
      <c r="C37" s="61" t="s">
        <v>80</v>
      </c>
      <c r="D37" s="25">
        <v>9</v>
      </c>
      <c r="E37" s="25"/>
      <c r="F37" s="25">
        <f t="shared" si="2"/>
        <v>9</v>
      </c>
    </row>
    <row r="38" spans="1:6" x14ac:dyDescent="0.3">
      <c r="A38" s="78">
        <v>16</v>
      </c>
      <c r="B38" s="62" t="s">
        <v>211</v>
      </c>
      <c r="C38" s="62" t="s">
        <v>212</v>
      </c>
      <c r="D38" s="25">
        <v>7</v>
      </c>
      <c r="E38" s="25"/>
      <c r="F38" s="25">
        <f t="shared" si="2"/>
        <v>7</v>
      </c>
    </row>
    <row r="39" spans="1:6" x14ac:dyDescent="0.3">
      <c r="A39" s="78">
        <v>19</v>
      </c>
      <c r="B39" s="62" t="s">
        <v>41</v>
      </c>
      <c r="C39" s="62" t="s">
        <v>34</v>
      </c>
      <c r="D39" s="25">
        <v>5</v>
      </c>
      <c r="E39" s="25"/>
      <c r="F39" s="25">
        <f t="shared" si="2"/>
        <v>5</v>
      </c>
    </row>
    <row r="40" spans="1:6" x14ac:dyDescent="0.3">
      <c r="A40" s="78">
        <v>37</v>
      </c>
      <c r="B40" s="62" t="s">
        <v>83</v>
      </c>
      <c r="C40" s="62" t="s">
        <v>209</v>
      </c>
      <c r="D40" s="25">
        <v>4</v>
      </c>
      <c r="E40" s="25"/>
      <c r="F40" s="25">
        <f t="shared" si="2"/>
        <v>4</v>
      </c>
    </row>
    <row r="41" spans="1:6" x14ac:dyDescent="0.3">
      <c r="A41" s="78">
        <v>35</v>
      </c>
      <c r="B41" s="61" t="s">
        <v>213</v>
      </c>
      <c r="C41" s="61" t="s">
        <v>111</v>
      </c>
      <c r="D41" s="25">
        <v>3</v>
      </c>
      <c r="E41" s="25"/>
      <c r="F41" s="25">
        <f t="shared" si="2"/>
        <v>3</v>
      </c>
    </row>
    <row r="42" spans="1:6" x14ac:dyDescent="0.3">
      <c r="A42" s="78">
        <v>14</v>
      </c>
      <c r="B42" s="61" t="s">
        <v>65</v>
      </c>
      <c r="C42" s="61" t="s">
        <v>66</v>
      </c>
      <c r="D42" s="25" t="s">
        <v>33</v>
      </c>
      <c r="E42" s="25"/>
      <c r="F42" s="25"/>
    </row>
    <row r="43" spans="1:6" x14ac:dyDescent="0.3">
      <c r="A43" s="71"/>
      <c r="C43" s="71"/>
    </row>
    <row r="44" spans="1:6" x14ac:dyDescent="0.3">
      <c r="B44" s="81" t="s">
        <v>17</v>
      </c>
      <c r="C44" s="82"/>
    </row>
    <row r="45" spans="1:6" x14ac:dyDescent="0.3">
      <c r="A45" s="66" t="s">
        <v>96</v>
      </c>
      <c r="B45" s="25" t="s">
        <v>97</v>
      </c>
      <c r="C45" s="66" t="s">
        <v>98</v>
      </c>
      <c r="D45" s="25" t="s">
        <v>99</v>
      </c>
      <c r="E45" s="25" t="s">
        <v>100</v>
      </c>
      <c r="F45" s="25" t="s">
        <v>3</v>
      </c>
    </row>
    <row r="46" spans="1:6" x14ac:dyDescent="0.3">
      <c r="A46" s="78">
        <v>39</v>
      </c>
      <c r="B46" s="61" t="s">
        <v>214</v>
      </c>
      <c r="C46" s="61" t="s">
        <v>215</v>
      </c>
      <c r="D46" s="25">
        <v>30</v>
      </c>
      <c r="E46" s="25">
        <v>5</v>
      </c>
      <c r="F46" s="25">
        <v>35</v>
      </c>
    </row>
    <row r="47" spans="1:6" x14ac:dyDescent="0.3">
      <c r="A47" s="66">
        <v>40</v>
      </c>
      <c r="B47" s="61" t="s">
        <v>216</v>
      </c>
      <c r="C47" s="61" t="s">
        <v>217</v>
      </c>
      <c r="D47" s="25" t="s">
        <v>33</v>
      </c>
      <c r="E47" s="25"/>
      <c r="F47" s="25">
        <v>0</v>
      </c>
    </row>
    <row r="49" spans="1:9" x14ac:dyDescent="0.3">
      <c r="B49" s="75" t="s">
        <v>18</v>
      </c>
      <c r="I49" s="75"/>
    </row>
    <row r="50" spans="1:9" x14ac:dyDescent="0.3">
      <c r="A50" s="66" t="s">
        <v>96</v>
      </c>
      <c r="B50" s="25" t="s">
        <v>97</v>
      </c>
      <c r="C50" s="66" t="s">
        <v>98</v>
      </c>
      <c r="D50" s="25" t="s">
        <v>99</v>
      </c>
      <c r="E50" s="25" t="s">
        <v>100</v>
      </c>
      <c r="F50" s="25" t="s">
        <v>3</v>
      </c>
      <c r="I50" s="75"/>
    </row>
    <row r="51" spans="1:9" x14ac:dyDescent="0.3">
      <c r="A51" s="66">
        <v>23</v>
      </c>
      <c r="B51" s="61" t="s">
        <v>31</v>
      </c>
      <c r="C51" s="60" t="s">
        <v>32</v>
      </c>
      <c r="D51" s="25">
        <v>30</v>
      </c>
      <c r="E51" s="25">
        <v>5</v>
      </c>
      <c r="F51" s="25">
        <v>35</v>
      </c>
    </row>
    <row r="52" spans="1:9" x14ac:dyDescent="0.3">
      <c r="A52" s="66">
        <v>38</v>
      </c>
      <c r="B52" s="61" t="s">
        <v>218</v>
      </c>
      <c r="C52" s="60" t="s">
        <v>116</v>
      </c>
      <c r="D52" s="25">
        <v>24</v>
      </c>
      <c r="E52" s="25">
        <v>3</v>
      </c>
      <c r="F52" s="25">
        <v>27</v>
      </c>
    </row>
    <row r="53" spans="1:9" s="75" customFormat="1" x14ac:dyDescent="0.3">
      <c r="A53" s="66">
        <v>36</v>
      </c>
      <c r="B53" s="61" t="s">
        <v>5</v>
      </c>
      <c r="C53" s="61" t="s">
        <v>4</v>
      </c>
      <c r="D53" s="70" t="s">
        <v>33</v>
      </c>
      <c r="E53" s="70"/>
      <c r="F53" s="25">
        <f t="shared" ref="F53:F55" si="3">SUM(D53:E53)</f>
        <v>0</v>
      </c>
    </row>
    <row r="54" spans="1:9" x14ac:dyDescent="0.3">
      <c r="A54" s="66">
        <v>22</v>
      </c>
      <c r="B54" s="60" t="s">
        <v>2</v>
      </c>
      <c r="C54" s="60" t="s">
        <v>143</v>
      </c>
      <c r="D54" s="25" t="s">
        <v>33</v>
      </c>
      <c r="E54" s="25"/>
      <c r="F54" s="25">
        <f t="shared" si="3"/>
        <v>0</v>
      </c>
    </row>
    <row r="55" spans="1:9" x14ac:dyDescent="0.3">
      <c r="A55" s="66">
        <v>21</v>
      </c>
      <c r="B55" s="61" t="s">
        <v>146</v>
      </c>
      <c r="C55" s="69" t="s">
        <v>92</v>
      </c>
      <c r="D55" s="25" t="s">
        <v>33</v>
      </c>
      <c r="E55" s="25"/>
      <c r="F55" s="25">
        <f t="shared" si="3"/>
        <v>0</v>
      </c>
    </row>
    <row r="56" spans="1:9" x14ac:dyDescent="0.3">
      <c r="B56" s="68"/>
      <c r="F56" s="109"/>
    </row>
    <row r="57" spans="1:9" x14ac:dyDescent="0.3">
      <c r="A57" s="80"/>
      <c r="B57" s="75" t="s">
        <v>105</v>
      </c>
      <c r="C57" s="74"/>
      <c r="D57" s="75"/>
      <c r="E57" s="75"/>
      <c r="F57" s="75"/>
    </row>
    <row r="58" spans="1:9" x14ac:dyDescent="0.3">
      <c r="A58" s="66" t="s">
        <v>96</v>
      </c>
      <c r="B58" s="25" t="s">
        <v>97</v>
      </c>
      <c r="C58" s="66"/>
      <c r="D58" s="25" t="s">
        <v>106</v>
      </c>
      <c r="E58" s="25" t="s">
        <v>107</v>
      </c>
      <c r="F58" s="25" t="s">
        <v>3</v>
      </c>
    </row>
    <row r="59" spans="1:9" x14ac:dyDescent="0.3">
      <c r="A59" s="78">
        <v>33</v>
      </c>
      <c r="B59" s="61" t="s">
        <v>206</v>
      </c>
      <c r="C59" s="60"/>
      <c r="D59" s="25">
        <v>4</v>
      </c>
      <c r="E59" s="25">
        <v>30</v>
      </c>
      <c r="F59" s="25">
        <f t="shared" ref="F59:F63" si="4">SUM(D59:E59)</f>
        <v>34</v>
      </c>
    </row>
    <row r="60" spans="1:9" x14ac:dyDescent="0.3">
      <c r="A60" s="78">
        <v>26</v>
      </c>
      <c r="B60" s="61" t="s">
        <v>23</v>
      </c>
      <c r="C60" s="61"/>
      <c r="D60" s="25">
        <v>2</v>
      </c>
      <c r="E60" s="25">
        <v>24</v>
      </c>
      <c r="F60" s="25">
        <f t="shared" si="4"/>
        <v>26</v>
      </c>
    </row>
    <row r="61" spans="1:9" x14ac:dyDescent="0.3">
      <c r="A61" s="66">
        <v>32</v>
      </c>
      <c r="B61" s="66" t="s">
        <v>168</v>
      </c>
      <c r="C61" s="60"/>
      <c r="D61" s="25"/>
      <c r="E61" s="25">
        <v>21</v>
      </c>
      <c r="F61" s="25">
        <f t="shared" si="4"/>
        <v>21</v>
      </c>
    </row>
    <row r="62" spans="1:9" x14ac:dyDescent="0.3">
      <c r="A62" s="78">
        <v>29</v>
      </c>
      <c r="B62" s="61" t="s">
        <v>25</v>
      </c>
      <c r="C62" s="60"/>
      <c r="D62" s="25"/>
      <c r="E62" s="25">
        <v>19</v>
      </c>
      <c r="F62" s="25">
        <f t="shared" si="4"/>
        <v>19</v>
      </c>
    </row>
    <row r="63" spans="1:9" x14ac:dyDescent="0.3">
      <c r="A63" s="78">
        <v>36</v>
      </c>
      <c r="B63" s="61" t="s">
        <v>5</v>
      </c>
      <c r="C63" s="61"/>
      <c r="D63" s="25">
        <v>2</v>
      </c>
      <c r="E63" s="25" t="s">
        <v>33</v>
      </c>
      <c r="F63" s="25">
        <f t="shared" si="4"/>
        <v>2</v>
      </c>
    </row>
    <row r="65" ht="17.25" customHeight="1" x14ac:dyDescent="0.3"/>
  </sheetData>
  <mergeCells count="1">
    <mergeCell ref="A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61C5-14B9-4B35-9683-004A996D0947}">
  <dimension ref="A1:K62"/>
  <sheetViews>
    <sheetView topLeftCell="A22" workbookViewId="0">
      <selection activeCell="D45" sqref="D45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225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95</v>
      </c>
      <c r="C3" s="74"/>
    </row>
    <row r="4" spans="1:8" s="75" customFormat="1" x14ac:dyDescent="0.3">
      <c r="A4" s="76" t="s">
        <v>96</v>
      </c>
      <c r="B4" s="77" t="s">
        <v>97</v>
      </c>
      <c r="C4" s="76" t="s">
        <v>98</v>
      </c>
      <c r="D4" s="77" t="s">
        <v>99</v>
      </c>
      <c r="E4" s="77" t="s">
        <v>100</v>
      </c>
      <c r="F4" s="77" t="s">
        <v>3</v>
      </c>
    </row>
    <row r="5" spans="1:8" x14ac:dyDescent="0.3">
      <c r="A5" s="78">
        <v>3</v>
      </c>
      <c r="B5" s="62" t="s">
        <v>145</v>
      </c>
      <c r="C5" s="62" t="s">
        <v>86</v>
      </c>
      <c r="D5" s="25">
        <v>30</v>
      </c>
      <c r="E5" s="25">
        <v>5</v>
      </c>
      <c r="F5" s="25">
        <f t="shared" ref="F5" si="0">SUM(D5:E5)</f>
        <v>35</v>
      </c>
    </row>
    <row r="7" spans="1:8" s="75" customFormat="1" x14ac:dyDescent="0.3">
      <c r="A7" s="74"/>
      <c r="B7" s="75" t="s">
        <v>101</v>
      </c>
      <c r="C7" s="74"/>
    </row>
    <row r="8" spans="1:8" s="75" customFormat="1" x14ac:dyDescent="0.3">
      <c r="A8" s="76" t="s">
        <v>96</v>
      </c>
      <c r="B8" s="77" t="s">
        <v>97</v>
      </c>
      <c r="C8" s="76" t="s">
        <v>98</v>
      </c>
      <c r="D8" s="77" t="s">
        <v>99</v>
      </c>
      <c r="E8" s="77" t="s">
        <v>100</v>
      </c>
      <c r="F8" s="79" t="s">
        <v>3</v>
      </c>
    </row>
    <row r="9" spans="1:8" x14ac:dyDescent="0.3">
      <c r="A9" s="78">
        <v>1</v>
      </c>
      <c r="B9" s="61" t="s">
        <v>56</v>
      </c>
      <c r="C9" s="61" t="s">
        <v>13</v>
      </c>
      <c r="D9" s="25">
        <v>30</v>
      </c>
      <c r="E9" s="25">
        <v>3</v>
      </c>
      <c r="F9" s="25">
        <f>SUM(D9:E9)</f>
        <v>33</v>
      </c>
    </row>
    <row r="10" spans="1:8" x14ac:dyDescent="0.3">
      <c r="A10" s="78">
        <v>2</v>
      </c>
      <c r="B10" s="61" t="s">
        <v>57</v>
      </c>
      <c r="C10" s="61" t="s">
        <v>58</v>
      </c>
      <c r="D10" s="25">
        <v>24</v>
      </c>
      <c r="E10" s="25">
        <v>5</v>
      </c>
      <c r="F10" s="25">
        <f>SUM(D10:E10)</f>
        <v>29</v>
      </c>
    </row>
    <row r="12" spans="1:8" s="75" customFormat="1" x14ac:dyDescent="0.3">
      <c r="A12" s="80"/>
      <c r="B12" s="75" t="s">
        <v>102</v>
      </c>
      <c r="C12" s="74"/>
    </row>
    <row r="13" spans="1:8" x14ac:dyDescent="0.3">
      <c r="A13" s="66" t="s">
        <v>96</v>
      </c>
      <c r="B13" s="25" t="s">
        <v>97</v>
      </c>
      <c r="C13" s="66" t="s">
        <v>98</v>
      </c>
      <c r="D13" s="25" t="s">
        <v>99</v>
      </c>
      <c r="E13" s="25" t="s">
        <v>100</v>
      </c>
      <c r="F13" s="25" t="s">
        <v>3</v>
      </c>
    </row>
    <row r="14" spans="1:8" x14ac:dyDescent="0.3">
      <c r="A14" s="78">
        <v>18</v>
      </c>
      <c r="B14" s="66" t="s">
        <v>226</v>
      </c>
      <c r="C14" s="66" t="s">
        <v>227</v>
      </c>
      <c r="D14" s="25">
        <v>30</v>
      </c>
      <c r="E14" s="25">
        <v>5</v>
      </c>
      <c r="F14" s="25">
        <v>35</v>
      </c>
    </row>
    <row r="16" spans="1:8" s="75" customFormat="1" x14ac:dyDescent="0.3">
      <c r="A16" s="74"/>
      <c r="B16" s="75" t="s">
        <v>103</v>
      </c>
      <c r="C16" s="74"/>
    </row>
    <row r="17" spans="1:6" x14ac:dyDescent="0.3">
      <c r="A17" s="66" t="s">
        <v>96</v>
      </c>
      <c r="B17" s="25" t="s">
        <v>97</v>
      </c>
      <c r="C17" s="66" t="s">
        <v>98</v>
      </c>
      <c r="D17" s="25" t="s">
        <v>99</v>
      </c>
      <c r="E17" s="25" t="s">
        <v>100</v>
      </c>
      <c r="F17" s="25" t="s">
        <v>3</v>
      </c>
    </row>
    <row r="18" spans="1:6" x14ac:dyDescent="0.3">
      <c r="A18" s="66">
        <v>27</v>
      </c>
      <c r="B18" s="61" t="s">
        <v>67</v>
      </c>
      <c r="C18" s="61" t="s">
        <v>68</v>
      </c>
      <c r="D18" s="25">
        <v>30</v>
      </c>
      <c r="E18" s="25">
        <v>5</v>
      </c>
      <c r="F18" s="25">
        <f t="shared" ref="F18:F24" si="1">SUM(D18:E18)</f>
        <v>35</v>
      </c>
    </row>
    <row r="19" spans="1:6" x14ac:dyDescent="0.3">
      <c r="A19" s="66">
        <v>23</v>
      </c>
      <c r="B19" s="66" t="s">
        <v>70</v>
      </c>
      <c r="C19" s="66" t="s">
        <v>144</v>
      </c>
      <c r="D19" s="25">
        <v>24</v>
      </c>
      <c r="E19" s="25">
        <v>3</v>
      </c>
      <c r="F19" s="25">
        <f t="shared" si="1"/>
        <v>27</v>
      </c>
    </row>
    <row r="20" spans="1:6" x14ac:dyDescent="0.3">
      <c r="A20" s="66">
        <v>21</v>
      </c>
      <c r="B20" s="61" t="s">
        <v>23</v>
      </c>
      <c r="C20" s="61" t="s">
        <v>24</v>
      </c>
      <c r="D20" s="25">
        <v>21</v>
      </c>
      <c r="E20" s="25">
        <v>1</v>
      </c>
      <c r="F20" s="25">
        <f t="shared" si="1"/>
        <v>22</v>
      </c>
    </row>
    <row r="21" spans="1:6" x14ac:dyDescent="0.3">
      <c r="A21" s="66">
        <v>20</v>
      </c>
      <c r="B21" s="61" t="s">
        <v>206</v>
      </c>
      <c r="C21" s="61" t="s">
        <v>207</v>
      </c>
      <c r="D21" s="25">
        <v>19</v>
      </c>
      <c r="E21" s="25"/>
      <c r="F21" s="25">
        <f t="shared" si="1"/>
        <v>19</v>
      </c>
    </row>
    <row r="22" spans="1:6" x14ac:dyDescent="0.3">
      <c r="A22" s="66">
        <v>25</v>
      </c>
      <c r="B22" s="66" t="s">
        <v>75</v>
      </c>
      <c r="C22" s="66" t="s">
        <v>76</v>
      </c>
      <c r="D22" s="25">
        <v>17</v>
      </c>
      <c r="E22" s="25"/>
      <c r="F22" s="25">
        <f t="shared" si="1"/>
        <v>17</v>
      </c>
    </row>
    <row r="23" spans="1:6" x14ac:dyDescent="0.3">
      <c r="A23" s="66">
        <v>19</v>
      </c>
      <c r="B23" s="61" t="s">
        <v>25</v>
      </c>
      <c r="C23" s="66" t="s">
        <v>183</v>
      </c>
      <c r="D23" s="25">
        <v>15</v>
      </c>
      <c r="E23" s="25"/>
      <c r="F23" s="25">
        <f t="shared" si="1"/>
        <v>15</v>
      </c>
    </row>
    <row r="24" spans="1:6" x14ac:dyDescent="0.3">
      <c r="A24" s="66">
        <v>22</v>
      </c>
      <c r="B24" s="66" t="s">
        <v>168</v>
      </c>
      <c r="C24" s="66" t="s">
        <v>169</v>
      </c>
      <c r="D24" s="25">
        <v>13</v>
      </c>
      <c r="E24" s="25"/>
      <c r="F24" s="25">
        <f t="shared" si="1"/>
        <v>13</v>
      </c>
    </row>
    <row r="26" spans="1:6" x14ac:dyDescent="0.3">
      <c r="B26" s="75" t="s">
        <v>104</v>
      </c>
      <c r="C26" s="74"/>
      <c r="D26" s="75"/>
      <c r="E26" s="75"/>
      <c r="F26" s="75"/>
    </row>
    <row r="27" spans="1:6" x14ac:dyDescent="0.3">
      <c r="A27" s="66" t="s">
        <v>96</v>
      </c>
      <c r="B27" s="25" t="s">
        <v>97</v>
      </c>
      <c r="C27" s="66" t="s">
        <v>98</v>
      </c>
      <c r="D27" s="25" t="s">
        <v>99</v>
      </c>
      <c r="E27" s="25" t="s">
        <v>100</v>
      </c>
      <c r="F27" s="25" t="s">
        <v>3</v>
      </c>
    </row>
    <row r="28" spans="1:6" x14ac:dyDescent="0.3">
      <c r="A28" s="78">
        <v>4</v>
      </c>
      <c r="B28" s="61" t="s">
        <v>78</v>
      </c>
      <c r="C28" s="61" t="s">
        <v>79</v>
      </c>
      <c r="D28" s="25">
        <v>30</v>
      </c>
      <c r="E28" s="25">
        <v>5</v>
      </c>
      <c r="F28" s="25">
        <f>SUM(D28:E28)</f>
        <v>35</v>
      </c>
    </row>
    <row r="29" spans="1:6" x14ac:dyDescent="0.3">
      <c r="A29" s="68">
        <v>6</v>
      </c>
      <c r="B29" s="60" t="s">
        <v>36</v>
      </c>
      <c r="C29" s="60" t="s">
        <v>77</v>
      </c>
      <c r="D29" s="25">
        <v>24</v>
      </c>
      <c r="E29" s="25"/>
      <c r="F29" s="25">
        <f>SUM(D29:E29)</f>
        <v>24</v>
      </c>
    </row>
    <row r="30" spans="1:6" x14ac:dyDescent="0.3">
      <c r="A30" s="78">
        <v>7</v>
      </c>
      <c r="B30" s="62" t="s">
        <v>157</v>
      </c>
      <c r="C30" s="62" t="s">
        <v>208</v>
      </c>
      <c r="D30" s="25">
        <v>21</v>
      </c>
      <c r="E30" s="25">
        <v>1</v>
      </c>
      <c r="F30" s="25">
        <f t="shared" ref="F30:F33" si="2">SUM(D30:E30)</f>
        <v>22</v>
      </c>
    </row>
    <row r="31" spans="1:6" x14ac:dyDescent="0.3">
      <c r="A31" s="78">
        <v>14</v>
      </c>
      <c r="B31" s="61" t="s">
        <v>81</v>
      </c>
      <c r="C31" s="61" t="s">
        <v>82</v>
      </c>
      <c r="D31" s="25">
        <v>19</v>
      </c>
      <c r="E31" s="25">
        <v>3</v>
      </c>
      <c r="F31" s="25">
        <f t="shared" si="2"/>
        <v>22</v>
      </c>
    </row>
    <row r="32" spans="1:6" x14ac:dyDescent="0.3">
      <c r="A32" s="78">
        <v>48</v>
      </c>
      <c r="B32" s="61" t="s">
        <v>156</v>
      </c>
      <c r="C32" s="61" t="s">
        <v>224</v>
      </c>
      <c r="D32" s="25" t="s">
        <v>26</v>
      </c>
      <c r="E32" s="25"/>
      <c r="F32" s="25">
        <f t="shared" si="2"/>
        <v>0</v>
      </c>
    </row>
    <row r="33" spans="1:9" x14ac:dyDescent="0.3">
      <c r="A33" s="78">
        <v>8</v>
      </c>
      <c r="B33" s="61" t="s">
        <v>40</v>
      </c>
      <c r="C33" s="61" t="s">
        <v>80</v>
      </c>
      <c r="D33" s="25" t="s">
        <v>26</v>
      </c>
      <c r="E33" s="25"/>
      <c r="F33" s="25">
        <f t="shared" si="2"/>
        <v>0</v>
      </c>
    </row>
    <row r="34" spans="1:9" x14ac:dyDescent="0.3">
      <c r="A34" s="71"/>
      <c r="C34" s="71"/>
    </row>
    <row r="35" spans="1:9" x14ac:dyDescent="0.3">
      <c r="B35" s="81" t="s">
        <v>17</v>
      </c>
      <c r="C35" s="82"/>
    </row>
    <row r="36" spans="1:9" x14ac:dyDescent="0.3">
      <c r="A36" s="66" t="s">
        <v>96</v>
      </c>
      <c r="B36" s="25" t="s">
        <v>97</v>
      </c>
      <c r="C36" s="66" t="s">
        <v>98</v>
      </c>
      <c r="D36" s="25" t="s">
        <v>99</v>
      </c>
      <c r="E36" s="25" t="s">
        <v>100</v>
      </c>
      <c r="F36" s="25" t="s">
        <v>3</v>
      </c>
    </row>
    <row r="37" spans="1:9" x14ac:dyDescent="0.3">
      <c r="A37" s="78">
        <v>59</v>
      </c>
      <c r="B37" s="61" t="s">
        <v>117</v>
      </c>
      <c r="C37" s="61" t="s">
        <v>212</v>
      </c>
      <c r="D37" s="25" t="s">
        <v>26</v>
      </c>
      <c r="E37" s="25"/>
      <c r="F37" s="25"/>
    </row>
    <row r="39" spans="1:9" x14ac:dyDescent="0.3">
      <c r="B39" s="75" t="s">
        <v>18</v>
      </c>
      <c r="I39" s="75"/>
    </row>
    <row r="40" spans="1:9" x14ac:dyDescent="0.3">
      <c r="A40" s="66" t="s">
        <v>96</v>
      </c>
      <c r="B40" s="25" t="s">
        <v>97</v>
      </c>
      <c r="C40" s="66" t="s">
        <v>98</v>
      </c>
      <c r="D40" s="25" t="s">
        <v>99</v>
      </c>
      <c r="E40" s="25" t="s">
        <v>100</v>
      </c>
      <c r="F40" s="25" t="s">
        <v>3</v>
      </c>
      <c r="I40" s="75"/>
    </row>
    <row r="41" spans="1:9" ht="13.15" customHeight="1" x14ac:dyDescent="0.3">
      <c r="A41" s="66">
        <v>33</v>
      </c>
      <c r="B41" s="61" t="s">
        <v>177</v>
      </c>
      <c r="C41" s="61" t="s">
        <v>178</v>
      </c>
      <c r="D41" s="25">
        <v>30</v>
      </c>
      <c r="E41" s="25">
        <v>5</v>
      </c>
      <c r="F41" s="25">
        <v>35</v>
      </c>
    </row>
    <row r="42" spans="1:9" x14ac:dyDescent="0.3">
      <c r="A42" s="66">
        <v>34</v>
      </c>
      <c r="B42" s="61" t="s">
        <v>146</v>
      </c>
      <c r="C42" s="69" t="s">
        <v>242</v>
      </c>
      <c r="D42" s="25">
        <v>24</v>
      </c>
      <c r="E42" s="25">
        <v>3</v>
      </c>
      <c r="F42" s="25">
        <v>27</v>
      </c>
    </row>
    <row r="43" spans="1:9" s="75" customFormat="1" x14ac:dyDescent="0.3">
      <c r="A43" s="66">
        <v>36</v>
      </c>
      <c r="B43" s="61" t="s">
        <v>5</v>
      </c>
      <c r="C43" s="61" t="s">
        <v>4</v>
      </c>
      <c r="D43" s="70">
        <v>21</v>
      </c>
      <c r="E43" s="70">
        <v>1</v>
      </c>
      <c r="F43" s="25">
        <f t="shared" ref="F43:F44" si="3">SUM(D43:E43)</f>
        <v>22</v>
      </c>
    </row>
    <row r="44" spans="1:9" x14ac:dyDescent="0.3">
      <c r="A44" s="66">
        <v>70</v>
      </c>
      <c r="B44" s="61" t="s">
        <v>6</v>
      </c>
      <c r="C44" s="61" t="s">
        <v>14</v>
      </c>
      <c r="D44" s="25">
        <v>19</v>
      </c>
      <c r="E44" s="25"/>
      <c r="F44" s="25">
        <f t="shared" si="3"/>
        <v>19</v>
      </c>
    </row>
    <row r="45" spans="1:9" x14ac:dyDescent="0.3">
      <c r="A45" s="66">
        <v>29</v>
      </c>
      <c r="B45" s="220" t="s">
        <v>235</v>
      </c>
      <c r="C45" s="220" t="s">
        <v>150</v>
      </c>
      <c r="D45" s="25" t="s">
        <v>33</v>
      </c>
      <c r="E45" s="25"/>
      <c r="F45" s="25"/>
    </row>
    <row r="46" spans="1:9" x14ac:dyDescent="0.3">
      <c r="B46" s="118"/>
      <c r="C46" s="206"/>
    </row>
    <row r="47" spans="1:9" x14ac:dyDescent="0.3">
      <c r="B47" s="118"/>
      <c r="C47" s="206"/>
    </row>
    <row r="48" spans="1:9" x14ac:dyDescent="0.3">
      <c r="B48" s="68"/>
      <c r="F48" s="109"/>
    </row>
    <row r="49" spans="1:11" x14ac:dyDescent="0.3">
      <c r="A49" s="80"/>
      <c r="B49" s="75" t="s">
        <v>105</v>
      </c>
      <c r="C49" s="74"/>
      <c r="D49" s="75"/>
      <c r="E49" s="75"/>
      <c r="F49" s="75"/>
    </row>
    <row r="50" spans="1:11" x14ac:dyDescent="0.3">
      <c r="A50" s="66" t="s">
        <v>96</v>
      </c>
      <c r="B50" s="25" t="s">
        <v>97</v>
      </c>
      <c r="C50" s="66"/>
      <c r="D50" s="25" t="s">
        <v>106</v>
      </c>
      <c r="E50" s="25" t="s">
        <v>99</v>
      </c>
      <c r="F50" s="25" t="s">
        <v>3</v>
      </c>
      <c r="K50" s="221"/>
    </row>
    <row r="51" spans="1:11" x14ac:dyDescent="0.3">
      <c r="A51" s="66">
        <v>27</v>
      </c>
      <c r="B51" s="61" t="s">
        <v>67</v>
      </c>
      <c r="C51" s="60"/>
      <c r="D51" s="25">
        <v>9</v>
      </c>
      <c r="E51" s="25">
        <v>30</v>
      </c>
      <c r="F51" s="25">
        <f t="shared" ref="F51:F59" si="4">SUM(D51:E51)</f>
        <v>39</v>
      </c>
      <c r="K51" s="222"/>
    </row>
    <row r="52" spans="1:11" x14ac:dyDescent="0.3">
      <c r="A52" s="66">
        <v>23</v>
      </c>
      <c r="B52" s="66" t="s">
        <v>70</v>
      </c>
      <c r="C52" s="61"/>
      <c r="D52" s="25"/>
      <c r="E52" s="25">
        <v>24</v>
      </c>
      <c r="F52" s="25">
        <f t="shared" si="4"/>
        <v>24</v>
      </c>
      <c r="K52" s="223"/>
    </row>
    <row r="53" spans="1:11" x14ac:dyDescent="0.3">
      <c r="A53" s="66">
        <v>23</v>
      </c>
      <c r="B53" s="61" t="s">
        <v>177</v>
      </c>
      <c r="C53" s="61"/>
      <c r="D53" s="25"/>
      <c r="E53" s="25">
        <v>21</v>
      </c>
      <c r="F53" s="25">
        <f t="shared" si="4"/>
        <v>21</v>
      </c>
      <c r="K53" s="223"/>
    </row>
    <row r="54" spans="1:11" x14ac:dyDescent="0.3">
      <c r="A54" s="66">
        <v>21</v>
      </c>
      <c r="B54" s="61" t="s">
        <v>23</v>
      </c>
      <c r="C54" s="60"/>
      <c r="D54" s="25"/>
      <c r="E54" s="25">
        <v>19</v>
      </c>
      <c r="F54" s="25">
        <f t="shared" si="4"/>
        <v>19</v>
      </c>
      <c r="K54" s="223"/>
    </row>
    <row r="55" spans="1:11" x14ac:dyDescent="0.3">
      <c r="A55" s="66">
        <v>20</v>
      </c>
      <c r="B55" s="61" t="s">
        <v>206</v>
      </c>
      <c r="C55" s="60"/>
      <c r="D55" s="25">
        <v>1</v>
      </c>
      <c r="E55" s="25">
        <v>17</v>
      </c>
      <c r="F55" s="25">
        <f t="shared" si="4"/>
        <v>18</v>
      </c>
      <c r="K55" s="223"/>
    </row>
    <row r="56" spans="1:11" x14ac:dyDescent="0.3">
      <c r="A56" s="66">
        <v>25</v>
      </c>
      <c r="B56" s="66" t="s">
        <v>75</v>
      </c>
      <c r="C56" s="61"/>
      <c r="D56" s="25"/>
      <c r="E56" s="25">
        <v>15</v>
      </c>
      <c r="F56" s="25">
        <f t="shared" si="4"/>
        <v>15</v>
      </c>
      <c r="K56" s="223"/>
    </row>
    <row r="57" spans="1:11" x14ac:dyDescent="0.3">
      <c r="A57" s="66">
        <v>53</v>
      </c>
      <c r="B57" s="61" t="s">
        <v>5</v>
      </c>
      <c r="C57" s="66"/>
      <c r="D57" s="25"/>
      <c r="E57" s="25">
        <v>13</v>
      </c>
      <c r="F57" s="25">
        <f t="shared" si="4"/>
        <v>13</v>
      </c>
      <c r="K57" s="222"/>
    </row>
    <row r="58" spans="1:11" x14ac:dyDescent="0.3">
      <c r="A58" s="66">
        <v>19</v>
      </c>
      <c r="B58" s="61" t="s">
        <v>25</v>
      </c>
      <c r="C58" s="61"/>
      <c r="D58" s="25"/>
      <c r="E58" s="25">
        <v>11</v>
      </c>
      <c r="F58" s="25">
        <f t="shared" si="4"/>
        <v>11</v>
      </c>
      <c r="K58" s="223"/>
    </row>
    <row r="59" spans="1:11" ht="17.25" customHeight="1" x14ac:dyDescent="0.3">
      <c r="A59" s="66">
        <v>22</v>
      </c>
      <c r="B59" s="66" t="s">
        <v>168</v>
      </c>
      <c r="C59" s="61"/>
      <c r="D59" s="25"/>
      <c r="E59" s="25">
        <v>9</v>
      </c>
      <c r="F59" s="25">
        <f t="shared" si="4"/>
        <v>9</v>
      </c>
    </row>
    <row r="60" spans="1:11" x14ac:dyDescent="0.3">
      <c r="A60" s="66">
        <v>29</v>
      </c>
      <c r="B60" s="220" t="s">
        <v>235</v>
      </c>
      <c r="C60" s="66"/>
      <c r="D60" s="25"/>
      <c r="E60" s="25" t="s">
        <v>33</v>
      </c>
      <c r="F60" s="25">
        <v>0</v>
      </c>
      <c r="K60" s="222"/>
    </row>
    <row r="61" spans="1:11" x14ac:dyDescent="0.3">
      <c r="K61" s="222"/>
    </row>
    <row r="62" spans="1:11" x14ac:dyDescent="0.3">
      <c r="K62" s="222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LRČ 2022</vt:lpstr>
      <vt:lpstr>Rally sprint 2022</vt:lpstr>
      <vt:lpstr>Historic cup 2022</vt:lpstr>
      <vt:lpstr>SARMA LRČ</vt:lpstr>
      <vt:lpstr>LiepajaLRČ</vt:lpstr>
      <vt:lpstr>CēsisLRČ</vt:lpstr>
      <vt:lpstr>LER LRČ</vt:lpstr>
      <vt:lpstr>'LRČ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Janis</cp:lastModifiedBy>
  <cp:lastPrinted>2022-08-29T17:00:29Z</cp:lastPrinted>
  <dcterms:created xsi:type="dcterms:W3CDTF">2018-10-08T07:04:09Z</dcterms:created>
  <dcterms:modified xsi:type="dcterms:W3CDTF">2022-09-24T06:44:45Z</dcterms:modified>
</cp:coreProperties>
</file>